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rategti.sharepoint.com/sites/CONSEILSSTRATEG-TIINC-Marketing/Documents partages/Marketing/Communications/CPA/Cyber eco/"/>
    </mc:Choice>
  </mc:AlternateContent>
  <xr:revisionPtr revIDLastSave="0" documentId="8_{6AEC4B18-2B83-4E4E-8EEC-8708DACEF365}" xr6:coauthVersionLast="47" xr6:coauthVersionMax="47" xr10:uidLastSave="{00000000-0000-0000-0000-000000000000}"/>
  <bookViews>
    <workbookView xWindow="28680" yWindow="-120" windowWidth="29040" windowHeight="15720" xr2:uid="{BD3347F7-9C8A-453F-AB5A-1AFDA542112C}"/>
  </bookViews>
  <sheets>
    <sheet name="Inventaire APP d'affaires" sheetId="4" r:id="rId1"/>
    <sheet name="Légende de criticité" sheetId="5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15" i="4" l="1"/>
  <c r="S23" i="4"/>
  <c r="S24" i="4"/>
  <c r="T24" i="4" s="1" a="1"/>
  <c r="T24" i="4" s="1"/>
  <c r="S25" i="4"/>
  <c r="T25" i="4" s="1" a="1"/>
  <c r="T25" i="4" s="1"/>
  <c r="S26" i="4"/>
  <c r="T26" i="4" s="1" a="1"/>
  <c r="T26" i="4" s="1"/>
  <c r="S27" i="4"/>
  <c r="T27" i="4" s="1" a="1"/>
  <c r="T27" i="4" s="1"/>
  <c r="S28" i="4"/>
  <c r="T28" i="4" s="1" a="1"/>
  <c r="T28" i="4" s="1"/>
  <c r="S29" i="4"/>
  <c r="T29" i="4" s="1" a="1"/>
  <c r="T29" i="4" s="1"/>
  <c r="S30" i="4"/>
  <c r="T30" i="4" s="1" a="1"/>
  <c r="T30" i="4" s="1"/>
  <c r="S31" i="4"/>
  <c r="T31" i="4" s="1" a="1"/>
  <c r="T31" i="4" s="1"/>
  <c r="S32" i="4"/>
  <c r="S33" i="4"/>
  <c r="T33" i="4" s="1" a="1"/>
  <c r="T33" i="4" s="1"/>
  <c r="S34" i="4"/>
  <c r="S35" i="4"/>
  <c r="T35" i="4" s="1" a="1"/>
  <c r="T35" i="4" s="1"/>
  <c r="S36" i="4"/>
  <c r="T36" i="4" s="1" a="1"/>
  <c r="T36" i="4" s="1"/>
  <c r="S37" i="4"/>
  <c r="T37" i="4" s="1" a="1"/>
  <c r="T37" i="4" s="1"/>
  <c r="S38" i="4"/>
  <c r="T38" i="4" s="1" a="1"/>
  <c r="T38" i="4" s="1"/>
  <c r="S39" i="4"/>
  <c r="T39" i="4" s="1" a="1"/>
  <c r="T39" i="4" s="1"/>
  <c r="S40" i="4"/>
  <c r="T40" i="4" s="1" a="1"/>
  <c r="T40" i="4" s="1"/>
  <c r="S41" i="4"/>
  <c r="T41" i="4" s="1" a="1"/>
  <c r="T41" i="4" s="1"/>
  <c r="S42" i="4"/>
  <c r="S43" i="4"/>
  <c r="S44" i="4"/>
  <c r="T44" i="4" s="1" a="1"/>
  <c r="T44" i="4" s="1"/>
  <c r="S45" i="4"/>
  <c r="T45" i="4" s="1" a="1"/>
  <c r="T45" i="4" s="1"/>
  <c r="S46" i="4"/>
  <c r="T46" i="4" s="1" a="1"/>
  <c r="T46" i="4" s="1"/>
  <c r="S47" i="4"/>
  <c r="T47" i="4" s="1" a="1"/>
  <c r="T47" i="4" s="1"/>
  <c r="S48" i="4"/>
  <c r="T48" i="4" s="1" a="1"/>
  <c r="T48" i="4" s="1"/>
  <c r="S49" i="4"/>
  <c r="T49" i="4" s="1" a="1"/>
  <c r="T49" i="4" s="1"/>
  <c r="S50" i="4"/>
  <c r="T50" i="4" s="1" a="1"/>
  <c r="T50" i="4" s="1"/>
  <c r="S51" i="4"/>
  <c r="T51" i="4" s="1" a="1"/>
  <c r="T51" i="4" s="1"/>
  <c r="S52" i="4"/>
  <c r="T52" i="4" s="1" a="1"/>
  <c r="T52" i="4" s="1"/>
  <c r="S53" i="4"/>
  <c r="T53" i="4" s="1" a="1"/>
  <c r="T53" i="4" s="1"/>
  <c r="S54" i="4"/>
  <c r="T54" i="4" s="1" a="1"/>
  <c r="T54" i="4" s="1"/>
  <c r="S55" i="4"/>
  <c r="S56" i="4"/>
  <c r="T56" i="4" s="1" a="1"/>
  <c r="T56" i="4" s="1"/>
  <c r="S57" i="4"/>
  <c r="T57" i="4" s="1" a="1"/>
  <c r="T57" i="4" s="1"/>
  <c r="S58" i="4"/>
  <c r="T58" i="4" s="1" a="1"/>
  <c r="T58" i="4" s="1"/>
  <c r="S59" i="4"/>
  <c r="T59" i="4" s="1" a="1"/>
  <c r="T59" i="4" s="1"/>
  <c r="S60" i="4"/>
  <c r="T60" i="4" s="1" a="1"/>
  <c r="T60" i="4" s="1"/>
  <c r="S61" i="4"/>
  <c r="T61" i="4" s="1" a="1"/>
  <c r="T61" i="4" s="1"/>
  <c r="S62" i="4"/>
  <c r="T62" i="4" s="1" a="1"/>
  <c r="T62" i="4" s="1"/>
  <c r="S63" i="4"/>
  <c r="S64" i="4"/>
  <c r="S65" i="4"/>
  <c r="T65" i="4" s="1" a="1"/>
  <c r="T65" i="4" s="1"/>
  <c r="S66" i="4"/>
  <c r="S67" i="4"/>
  <c r="T67" i="4" s="1" a="1"/>
  <c r="T67" i="4" s="1"/>
  <c r="S68" i="4"/>
  <c r="T68" i="4" s="1" a="1"/>
  <c r="T68" i="4" s="1"/>
  <c r="S69" i="4"/>
  <c r="S70" i="4"/>
  <c r="S71" i="4"/>
  <c r="T23" i="4" a="1"/>
  <c r="T23" i="4" s="1"/>
  <c r="T32" i="4" a="1"/>
  <c r="T32" i="4" s="1"/>
  <c r="T34" i="4" a="1"/>
  <c r="T34" i="4" s="1"/>
  <c r="T42" i="4" a="1"/>
  <c r="T42" i="4" s="1"/>
  <c r="T43" i="4" a="1"/>
  <c r="T43" i="4" s="1"/>
  <c r="T55" i="4" a="1"/>
  <c r="T55" i="4" s="1"/>
  <c r="T63" i="4" a="1"/>
  <c r="T63" i="4" s="1"/>
  <c r="T64" i="4" a="1"/>
  <c r="T64" i="4" s="1"/>
  <c r="T66" i="4" a="1"/>
  <c r="T66" i="4" s="1"/>
  <c r="S16" i="4"/>
  <c r="R26" i="4" a="1"/>
  <c r="R26" i="4" s="1"/>
  <c r="R27" i="4" a="1"/>
  <c r="R27" i="4" s="1"/>
  <c r="R28" i="4" a="1"/>
  <c r="R28" i="4" s="1"/>
  <c r="R29" i="4" a="1"/>
  <c r="R29" i="4" s="1"/>
  <c r="R30" i="4" a="1"/>
  <c r="R30" i="4" s="1"/>
  <c r="R31" i="4" a="1"/>
  <c r="R31" i="4" s="1"/>
  <c r="R32" i="4" a="1"/>
  <c r="R32" i="4" s="1"/>
  <c r="R33" i="4" a="1"/>
  <c r="R33" i="4" s="1"/>
  <c r="R34" i="4" a="1"/>
  <c r="R34" i="4" s="1"/>
  <c r="R35" i="4" a="1"/>
  <c r="R35" i="4" s="1"/>
  <c r="R36" i="4" a="1"/>
  <c r="R36" i="4" s="1"/>
  <c r="R37" i="4" a="1"/>
  <c r="R37" i="4" s="1"/>
  <c r="R38" i="4" a="1"/>
  <c r="R38" i="4" s="1"/>
  <c r="R39" i="4" a="1"/>
  <c r="R39" i="4" s="1"/>
  <c r="R40" i="4" a="1"/>
  <c r="R40" i="4" s="1"/>
  <c r="R41" i="4" a="1"/>
  <c r="R41" i="4" s="1"/>
  <c r="R42" i="4" a="1"/>
  <c r="R42" i="4" s="1"/>
  <c r="R43" i="4" a="1"/>
  <c r="R43" i="4" s="1"/>
  <c r="R44" i="4" a="1"/>
  <c r="R44" i="4" s="1"/>
  <c r="R45" i="4" a="1"/>
  <c r="R45" i="4" s="1"/>
  <c r="R46" i="4" a="1"/>
  <c r="R46" i="4" s="1"/>
  <c r="R47" i="4" a="1"/>
  <c r="R47" i="4" s="1"/>
  <c r="R48" i="4" a="1"/>
  <c r="R48" i="4" s="1"/>
  <c r="R49" i="4" a="1"/>
  <c r="R49" i="4" s="1"/>
  <c r="R50" i="4" a="1"/>
  <c r="R50" i="4" s="1"/>
  <c r="R51" i="4" a="1"/>
  <c r="R51" i="4" s="1"/>
  <c r="R52" i="4" a="1"/>
  <c r="R52" i="4" s="1"/>
  <c r="R53" i="4" a="1"/>
  <c r="R53" i="4" s="1"/>
  <c r="R54" i="4" a="1"/>
  <c r="R54" i="4" s="1"/>
  <c r="R55" i="4" a="1"/>
  <c r="R55" i="4" s="1"/>
  <c r="R56" i="4" a="1"/>
  <c r="R56" i="4" s="1"/>
  <c r="R57" i="4" a="1"/>
  <c r="R57" i="4" s="1"/>
  <c r="R58" i="4" a="1"/>
  <c r="R58" i="4" s="1"/>
  <c r="R59" i="4" a="1"/>
  <c r="R59" i="4" s="1"/>
  <c r="R60" i="4" a="1"/>
  <c r="R60" i="4" s="1"/>
  <c r="R61" i="4" a="1"/>
  <c r="R61" i="4" s="1"/>
  <c r="R62" i="4" a="1"/>
  <c r="R62" i="4" s="1"/>
  <c r="R63" i="4" a="1"/>
  <c r="R63" i="4" s="1"/>
  <c r="R64" i="4" a="1"/>
  <c r="R64" i="4" s="1"/>
  <c r="R65" i="4" a="1"/>
  <c r="R65" i="4" s="1"/>
  <c r="R66" i="4" a="1"/>
  <c r="R66" i="4" s="1"/>
  <c r="R67" i="4" a="1"/>
  <c r="R67" i="4" s="1"/>
  <c r="R68" i="4" a="1"/>
  <c r="R68" i="4" s="1"/>
  <c r="R23" i="4" a="1"/>
  <c r="R23" i="4" s="1"/>
  <c r="R24" i="4" a="1"/>
  <c r="R24" i="4" s="1"/>
  <c r="R25" i="4" a="1"/>
  <c r="R25" i="4" s="1"/>
  <c r="P23" i="4" a="1"/>
  <c r="P23" i="4" s="1"/>
  <c r="P24" i="4" a="1"/>
  <c r="P24" i="4" s="1"/>
  <c r="P25" i="4" a="1"/>
  <c r="P25" i="4" s="1"/>
  <c r="P26" i="4" a="1"/>
  <c r="P26" i="4" s="1"/>
  <c r="P27" i="4" a="1"/>
  <c r="P27" i="4" s="1"/>
  <c r="P28" i="4" a="1"/>
  <c r="P28" i="4" s="1"/>
  <c r="P29" i="4" a="1"/>
  <c r="P29" i="4" s="1"/>
  <c r="P30" i="4" a="1"/>
  <c r="P30" i="4" s="1"/>
  <c r="P31" i="4" a="1"/>
  <c r="P31" i="4" s="1"/>
  <c r="P32" i="4" a="1"/>
  <c r="P32" i="4" s="1"/>
  <c r="P33" i="4" a="1"/>
  <c r="P33" i="4" s="1"/>
  <c r="P34" i="4" a="1"/>
  <c r="P34" i="4" s="1"/>
  <c r="P35" i="4" a="1"/>
  <c r="P35" i="4" s="1"/>
  <c r="P36" i="4" a="1"/>
  <c r="P36" i="4" s="1"/>
  <c r="P37" i="4" a="1"/>
  <c r="P37" i="4" s="1"/>
  <c r="P38" i="4" a="1"/>
  <c r="P38" i="4" s="1"/>
  <c r="P39" i="4" a="1"/>
  <c r="P39" i="4" s="1"/>
  <c r="P40" i="4" a="1"/>
  <c r="P40" i="4" s="1"/>
  <c r="P41" i="4" a="1"/>
  <c r="P41" i="4" s="1"/>
  <c r="P42" i="4" a="1"/>
  <c r="P42" i="4" s="1"/>
  <c r="P43" i="4" a="1"/>
  <c r="P43" i="4" s="1"/>
  <c r="P44" i="4" a="1"/>
  <c r="P44" i="4" s="1"/>
  <c r="P45" i="4" a="1"/>
  <c r="P45" i="4" s="1"/>
  <c r="P46" i="4" a="1"/>
  <c r="P46" i="4" s="1"/>
  <c r="P47" i="4" a="1"/>
  <c r="P47" i="4" s="1"/>
  <c r="P48" i="4" a="1"/>
  <c r="P48" i="4" s="1"/>
  <c r="P49" i="4" a="1"/>
  <c r="P49" i="4" s="1"/>
  <c r="P50" i="4" a="1"/>
  <c r="P50" i="4" s="1"/>
  <c r="P51" i="4" a="1"/>
  <c r="P51" i="4" s="1"/>
  <c r="P52" i="4" a="1"/>
  <c r="P52" i="4" s="1"/>
  <c r="P53" i="4" a="1"/>
  <c r="P53" i="4" s="1"/>
  <c r="P54" i="4" a="1"/>
  <c r="P54" i="4" s="1"/>
  <c r="P55" i="4" a="1"/>
  <c r="P55" i="4" s="1"/>
  <c r="P56" i="4" a="1"/>
  <c r="P56" i="4" s="1"/>
  <c r="P57" i="4" a="1"/>
  <c r="P57" i="4" s="1"/>
  <c r="P58" i="4" a="1"/>
  <c r="P58" i="4" s="1"/>
  <c r="P59" i="4" a="1"/>
  <c r="P59" i="4" s="1"/>
  <c r="P60" i="4" a="1"/>
  <c r="P60" i="4" s="1"/>
  <c r="P61" i="4" a="1"/>
  <c r="P61" i="4" s="1"/>
  <c r="P62" i="4" a="1"/>
  <c r="P62" i="4" s="1"/>
  <c r="P63" i="4" a="1"/>
  <c r="P63" i="4" s="1"/>
  <c r="P64" i="4" a="1"/>
  <c r="P64" i="4" s="1"/>
  <c r="P65" i="4" a="1"/>
  <c r="P65" i="4" s="1"/>
  <c r="P66" i="4" a="1"/>
  <c r="P66" i="4" s="1"/>
  <c r="P67" i="4" a="1"/>
  <c r="P67" i="4" s="1"/>
  <c r="P68" i="4" a="1"/>
  <c r="P68" i="4" s="1"/>
  <c r="P69" i="4" a="1"/>
  <c r="P69" i="4" s="1"/>
  <c r="P70" i="4" a="1"/>
  <c r="P70" i="4" s="1"/>
  <c r="P71" i="4" a="1"/>
  <c r="P71" i="4" s="1"/>
  <c r="S7" i="4" l="1"/>
  <c r="T7" i="4" s="1" a="1"/>
  <c r="T7" i="4" s="1"/>
  <c r="S8" i="4"/>
  <c r="T8" i="4" s="1" a="1"/>
  <c r="T8" i="4" s="1"/>
  <c r="S9" i="4"/>
  <c r="T9" i="4" s="1" a="1"/>
  <c r="T9" i="4" s="1"/>
  <c r="S10" i="4"/>
  <c r="T10" i="4" s="1" a="1"/>
  <c r="T10" i="4" s="1"/>
  <c r="S11" i="4"/>
  <c r="T11" i="4" s="1" a="1"/>
  <c r="T11" i="4" s="1"/>
  <c r="S12" i="4"/>
  <c r="T12" i="4" s="1" a="1"/>
  <c r="T12" i="4" s="1"/>
  <c r="S13" i="4"/>
  <c r="T13" i="4" s="1" a="1"/>
  <c r="T13" i="4" s="1"/>
  <c r="S14" i="4"/>
  <c r="T14" i="4" s="1" a="1"/>
  <c r="T14" i="4" s="1"/>
  <c r="T15" i="4" a="1"/>
  <c r="T15" i="4" s="1"/>
  <c r="T16" i="4" a="1"/>
  <c r="T16" i="4" s="1"/>
  <c r="S17" i="4"/>
  <c r="T17" i="4" s="1" a="1"/>
  <c r="T17" i="4" s="1"/>
  <c r="S18" i="4"/>
  <c r="T18" i="4" s="1" a="1"/>
  <c r="T18" i="4" s="1"/>
  <c r="S19" i="4"/>
  <c r="T19" i="4" s="1" a="1"/>
  <c r="T19" i="4" s="1"/>
  <c r="S20" i="4"/>
  <c r="T20" i="4" s="1" a="1"/>
  <c r="T20" i="4" s="1"/>
  <c r="S21" i="4"/>
  <c r="T21" i="4" s="1" a="1"/>
  <c r="T21" i="4" s="1"/>
  <c r="S22" i="4"/>
  <c r="T22" i="4" s="1" a="1"/>
  <c r="T22" i="4" s="1"/>
  <c r="T69" i="4" a="1"/>
  <c r="T69" i="4" s="1"/>
  <c r="T70" i="4" a="1"/>
  <c r="T70" i="4" s="1"/>
  <c r="T71" i="4" a="1"/>
  <c r="T71" i="4" s="1"/>
  <c r="S6" i="4"/>
  <c r="T6" i="4" s="1" a="1"/>
  <c r="T6" i="4" s="1"/>
  <c r="R7" i="4" a="1"/>
  <c r="R7" i="4" s="1"/>
  <c r="R6" i="4" a="1"/>
  <c r="R6" i="4" s="1"/>
  <c r="R16" i="4" a="1"/>
  <c r="R16" i="4" s="1"/>
  <c r="R15" i="4" a="1"/>
  <c r="R15" i="4" s="1"/>
  <c r="R14" i="4" a="1"/>
  <c r="R14" i="4" s="1"/>
  <c r="R13" i="4" a="1"/>
  <c r="R13" i="4" s="1"/>
  <c r="R12" i="4" a="1"/>
  <c r="R12" i="4" s="1"/>
  <c r="R11" i="4" a="1"/>
  <c r="R11" i="4" s="1"/>
  <c r="R10" i="4" a="1"/>
  <c r="R10" i="4" s="1"/>
  <c r="R9" i="4" a="1"/>
  <c r="R9" i="4" s="1"/>
  <c r="R8" i="4" a="1"/>
  <c r="R8" i="4" s="1"/>
  <c r="R20" i="4" a="1"/>
  <c r="R20" i="4" s="1"/>
  <c r="R19" i="4" a="1"/>
  <c r="R19" i="4" s="1"/>
  <c r="R18" i="4" a="1"/>
  <c r="R18" i="4" s="1"/>
  <c r="R17" i="4" a="1"/>
  <c r="R17" i="4" s="1"/>
  <c r="R71" i="4" a="1"/>
  <c r="R71" i="4" s="1"/>
  <c r="R70" i="4" a="1"/>
  <c r="R70" i="4" s="1"/>
  <c r="R69" i="4" a="1"/>
  <c r="R69" i="4" s="1"/>
  <c r="R22" i="4" a="1"/>
  <c r="R22" i="4" s="1"/>
  <c r="R21" i="4" a="1"/>
  <c r="R21" i="4" s="1"/>
  <c r="P22" i="4" a="1"/>
  <c r="P22" i="4" s="1"/>
  <c r="P21" i="4" a="1"/>
  <c r="P21" i="4" s="1"/>
  <c r="P20" i="4" a="1"/>
  <c r="P20" i="4" s="1"/>
  <c r="P19" i="4" a="1"/>
  <c r="P19" i="4" s="1"/>
  <c r="P18" i="4" a="1"/>
  <c r="P18" i="4" s="1"/>
  <c r="P17" i="4" a="1"/>
  <c r="P17" i="4" s="1"/>
  <c r="P16" i="4" a="1"/>
  <c r="P16" i="4" s="1"/>
  <c r="P15" i="4" a="1"/>
  <c r="P15" i="4" s="1"/>
  <c r="P14" i="4" a="1"/>
  <c r="P14" i="4" s="1"/>
  <c r="P13" i="4" a="1"/>
  <c r="P13" i="4" s="1"/>
  <c r="P12" i="4" a="1"/>
  <c r="P12" i="4" s="1"/>
  <c r="P11" i="4" a="1"/>
  <c r="P11" i="4" s="1"/>
  <c r="P10" i="4" a="1"/>
  <c r="P10" i="4" s="1"/>
  <c r="P9" i="4" a="1"/>
  <c r="P9" i="4" s="1"/>
  <c r="P8" i="4" a="1"/>
  <c r="P8" i="4" s="1"/>
  <c r="P7" i="4" a="1"/>
  <c r="P7" i="4" s="1"/>
  <c r="P6" i="4" a="1"/>
  <c r="P6" i="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Carl Robillard</author>
  </authors>
  <commentList>
    <comment ref="G5" authorId="0" shapeId="0" xr:uid="{1B977292-40F0-4C1C-AF5A-492DC98D2AE9}">
      <text>
        <r>
          <rPr>
            <b/>
            <sz val="9"/>
            <color indexed="81"/>
            <rFont val="Tahoma"/>
            <family val="2"/>
          </rPr>
          <t>Carl Robillard:</t>
        </r>
        <r>
          <rPr>
            <sz val="9"/>
            <color indexed="81"/>
            <rFont val="Tahoma"/>
            <family val="2"/>
          </rPr>
          <t xml:space="preserve">
Dites-nous quel groupe ou département utilise cette applications.
Si toute l'organisation, inscrivez simplement "tous"
</t>
        </r>
      </text>
    </comment>
    <comment ref="H5" authorId="0" shapeId="0" xr:uid="{1BEEF249-B860-4D63-BD14-102A673A2CE6}">
      <text>
        <r>
          <rPr>
            <b/>
            <sz val="9"/>
            <color indexed="81"/>
            <rFont val="Tahoma"/>
            <family val="2"/>
          </rPr>
          <t>Carl Robillard:</t>
        </r>
        <r>
          <rPr>
            <sz val="9"/>
            <color indexed="81"/>
            <rFont val="Tahoma"/>
            <family val="2"/>
          </rPr>
          <t xml:space="preserve">
Nombre d'usager au total mais aussi par département si vous avez l'information</t>
        </r>
      </text>
    </comment>
    <comment ref="I5" authorId="0" shapeId="0" xr:uid="{434EDF20-4142-4170-87B8-1FF40254D98B}">
      <text>
        <r>
          <rPr>
            <b/>
            <sz val="9"/>
            <color indexed="81"/>
            <rFont val="Tahoma"/>
            <family val="2"/>
          </rPr>
          <t>Carl Robillard:</t>
        </r>
        <r>
          <rPr>
            <sz val="9"/>
            <color indexed="81"/>
            <rFont val="Tahoma"/>
            <family val="2"/>
          </rPr>
          <t xml:space="preserve">
La personne qu'on appel quand on a un problème</t>
        </r>
      </text>
    </comment>
    <comment ref="K5" authorId="0" shapeId="0" xr:uid="{88C5DD60-B4E5-4637-A316-E3E25BCFCE1F}">
      <text>
        <r>
          <rPr>
            <b/>
            <sz val="9"/>
            <color indexed="81"/>
            <rFont val="Tahoma"/>
            <family val="2"/>
          </rPr>
          <t>Carl Robillard:</t>
        </r>
        <r>
          <rPr>
            <sz val="9"/>
            <color indexed="81"/>
            <rFont val="Tahoma"/>
            <family val="2"/>
          </rPr>
          <t xml:space="preserve">
Est-ce que des données proviennent d'une autre application.  Si oui, expliquer quelle donnée et de quelle application</t>
        </r>
      </text>
    </comment>
    <comment ref="L5" authorId="0" shapeId="0" xr:uid="{DE67AC2E-8B8D-4DBE-8CB2-42CC7AAE0B1D}">
      <text>
        <r>
          <rPr>
            <b/>
            <sz val="9"/>
            <color indexed="81"/>
            <rFont val="Tahoma"/>
            <family val="2"/>
          </rPr>
          <t>Carl Robillard:</t>
        </r>
        <r>
          <rPr>
            <sz val="9"/>
            <color indexed="81"/>
            <rFont val="Tahoma"/>
            <family val="2"/>
          </rPr>
          <t xml:space="preserve">
Est-ce que des données iront vers une autre application.  Si oui, expliquer quelle donnée et de quelle application</t>
        </r>
      </text>
    </comment>
    <comment ref="O5" authorId="0" shapeId="0" xr:uid="{06D3D8BC-B9F4-445F-AA31-84ABECEAE844}">
      <text>
        <r>
          <rPr>
            <b/>
            <sz val="9"/>
            <color indexed="81"/>
            <rFont val="Tahoma"/>
            <family val="2"/>
          </rPr>
          <t>Carl Robillard:</t>
        </r>
        <r>
          <rPr>
            <sz val="9"/>
            <color indexed="81"/>
            <rFont val="Tahoma"/>
            <family val="2"/>
          </rPr>
          <t xml:space="preserve">
1-jusqu'à 25 heures ou plus
2-jusqu'a 24 heures max
3-jusqu'a 4 heures max
4-jusqu'a 30 minutes max</t>
        </r>
      </text>
    </comment>
    <comment ref="P5" authorId="0" shapeId="0" xr:uid="{0988C7EE-45CA-40A9-891C-E235373DAEBE}">
      <text>
        <r>
          <rPr>
            <b/>
            <sz val="9"/>
            <color indexed="81"/>
            <rFont val="Tahoma"/>
            <family val="2"/>
          </rPr>
          <t>Carl Robillard:</t>
        </r>
        <r>
          <rPr>
            <sz val="9"/>
            <color indexed="81"/>
            <rFont val="Tahoma"/>
            <family val="2"/>
          </rPr>
          <t xml:space="preserve">
Ne rien saisir car c'est une cellule automatique</t>
        </r>
      </text>
    </comment>
    <comment ref="Q5" authorId="0" shapeId="0" xr:uid="{1A03E3C9-654D-49D4-B3A2-3CACE1A9B247}">
      <text>
        <r>
          <rPr>
            <b/>
            <sz val="9"/>
            <color indexed="81"/>
            <rFont val="Tahoma"/>
            <family val="2"/>
          </rPr>
          <t>Carl Robillard:</t>
        </r>
        <r>
          <rPr>
            <sz val="9"/>
            <color indexed="81"/>
            <rFont val="Tahoma"/>
            <family val="2"/>
          </rPr>
          <t xml:space="preserve">
1-Risque faible : Aucune resaisie nécessaire en cas panne
2-Risque modéré : Accept de devoir resaisir jusqu'à 24 heures de données
3-Risque élévé : Accept de devoir resaisir jusqu'à 4 heures de données
4-Risque extreme : Les données doivent être à jour en tout temps</t>
        </r>
      </text>
    </comment>
    <comment ref="R5" authorId="0" shapeId="0" xr:uid="{62715900-0EDE-4A3B-9EA1-EDCA53813845}">
      <text>
        <r>
          <rPr>
            <b/>
            <sz val="9"/>
            <color indexed="81"/>
            <rFont val="Tahoma"/>
            <family val="2"/>
          </rPr>
          <t>Carl Robillard:</t>
        </r>
        <r>
          <rPr>
            <sz val="9"/>
            <color indexed="81"/>
            <rFont val="Tahoma"/>
            <family val="2"/>
          </rPr>
          <t xml:space="preserve">
Ne rien saisir car c'est une cellule automatique
</t>
        </r>
      </text>
    </comment>
    <comment ref="S5" authorId="0" shapeId="0" xr:uid="{510D16F0-5616-4CBE-B17F-3917AA16350A}">
      <text>
        <r>
          <rPr>
            <b/>
            <sz val="9"/>
            <color indexed="81"/>
            <rFont val="Tahoma"/>
            <family val="2"/>
          </rPr>
          <t>Carl Robillard:</t>
        </r>
        <r>
          <rPr>
            <sz val="9"/>
            <color indexed="81"/>
            <rFont val="Tahoma"/>
            <family val="2"/>
          </rPr>
          <t xml:space="preserve">
Ne rien saisir car c'est une cellule automatique</t>
        </r>
      </text>
    </comment>
    <comment ref="T5" authorId="0" shapeId="0" xr:uid="{133291BC-6154-456E-9147-1497F6243B94}">
      <text>
        <r>
          <rPr>
            <b/>
            <sz val="9"/>
            <color indexed="81"/>
            <rFont val="Tahoma"/>
            <family val="2"/>
          </rPr>
          <t>Carl Robillard: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Ne rien saisir car c'est une cellule automatique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<sst xmlns="http://schemas.openxmlformats.org/spreadsheetml/2006/main" count="93" uniqueCount="90">
  <si>
    <t>Nom de l'application</t>
  </si>
  <si>
    <t>Editeur du logiciel</t>
  </si>
  <si>
    <t xml:space="preserve">Appréciation </t>
  </si>
  <si>
    <t>Quel groupe l'utilise</t>
  </si>
  <si>
    <t>Combien d'usagers</t>
  </si>
  <si>
    <t>Utilisateur référence</t>
  </si>
  <si>
    <t>Fréquence d'utilisation</t>
  </si>
  <si>
    <t>Type d'hébergement</t>
  </si>
  <si>
    <t>Maintenance nécessaire par qui?</t>
  </si>
  <si>
    <t>Si partenaire externe, préciser</t>
  </si>
  <si>
    <t>Niveau de criticité : Score</t>
  </si>
  <si>
    <t>Bureautique</t>
  </si>
  <si>
    <t>Sécurité</t>
  </si>
  <si>
    <t>Contract and e-signature</t>
  </si>
  <si>
    <t>SaaS</t>
  </si>
  <si>
    <t>Données publiques</t>
  </si>
  <si>
    <t>Usage personnel</t>
  </si>
  <si>
    <t>On Prem</t>
  </si>
  <si>
    <t>Sécurité : Confidentiel</t>
  </si>
  <si>
    <t>RPO RTO</t>
  </si>
  <si>
    <t>Données sortantes vers quels systèmes ou logiciels</t>
  </si>
  <si>
    <t>Données entrantes de quels systèmes ou logiciels</t>
  </si>
  <si>
    <t>Principalement Partenaire externe</t>
  </si>
  <si>
    <t>Aucune maintenance nécessaire car offert par l'éditeur</t>
  </si>
  <si>
    <t>Facteurs de Risque</t>
  </si>
  <si>
    <t>Type de données</t>
  </si>
  <si>
    <t>Données confidentielles ou personnelles</t>
  </si>
  <si>
    <t>Importance de la disponibilité pour des opérations sans risque (de réputation ou financier)</t>
  </si>
  <si>
    <t>Risque élévé : sans acces pendant 4 heures max</t>
  </si>
  <si>
    <t>Risque modéré : sans acces pendant 24 heures max</t>
  </si>
  <si>
    <t>Risque faible : sans acces pendant 72 heures max</t>
  </si>
  <si>
    <t>Perte de données</t>
  </si>
  <si>
    <t>Elevé :  possible de resaisir les données perdues qui reprénsent 4 heures d'activités</t>
  </si>
  <si>
    <t>Risque modéré :  possible de resaisir les données perdues qui reprénsent 24 heures d'activités</t>
  </si>
  <si>
    <t>Risque extrême : sans accès 30 minutes max</t>
  </si>
  <si>
    <t>Risque faible ou nul : Aucun perte de données possible</t>
  </si>
  <si>
    <t>7 et +</t>
  </si>
  <si>
    <t>5 ou 6</t>
  </si>
  <si>
    <t>3 ou 4</t>
  </si>
  <si>
    <t>Risque extrême : les données doivent être à jours en tout temps</t>
  </si>
  <si>
    <t>Tag Vert ou Rouge</t>
  </si>
  <si>
    <t>Couleur  vert-jaune-orange ou rouge</t>
  </si>
  <si>
    <t>2-jusqu'a 24 heures max</t>
  </si>
  <si>
    <t>3-jusqu'a 4 heures max</t>
  </si>
  <si>
    <t>4-jusqu'a 30 minutes max</t>
  </si>
  <si>
    <t>Criticité - 
1 faible à 4 extreme
Return time Objective (RTO)
Temps sans application</t>
  </si>
  <si>
    <t>Légende et KPI - 
Return time Objective (RTO)
Temps sans application</t>
  </si>
  <si>
    <t>Criticité - 
1 faible à 4 extreme
Return point Objective (RPO)
Durée de perte de données acceptable</t>
  </si>
  <si>
    <t>Légende et KPI - 
Return point Objective (RPO)
Durée de perte de données acceptable</t>
  </si>
  <si>
    <t>1-jusqu'à 25 heures ou plus</t>
  </si>
  <si>
    <t>1-Risque faible : Aucune resaisie nécessaire en cas panne</t>
  </si>
  <si>
    <t>2-Risque modéré : Accept de devoir resaisir jusqu'à 24 heures de données</t>
  </si>
  <si>
    <t>3-Risque élévé : Accept de devoir resaisir jusqu'à 4 heures de données</t>
  </si>
  <si>
    <t>4-Risque extreme : Les données doivent être à jour en tout temps</t>
  </si>
  <si>
    <t>Criticité global des opérations (RTO &amp; RPO)</t>
  </si>
  <si>
    <t>Risque global RPO et RTO</t>
  </si>
  <si>
    <t>Légende et KPI - 
Criticité global des opérations (RTO &amp; RPO)2</t>
  </si>
  <si>
    <t>Risque Faible</t>
  </si>
  <si>
    <t>Risque modéré</t>
  </si>
  <si>
    <t>Risque élévé</t>
  </si>
  <si>
    <t>Risque extreme</t>
  </si>
  <si>
    <t>Chaque jour</t>
  </si>
  <si>
    <t>Chaque semaine</t>
  </si>
  <si>
    <t>Chaque mois</t>
  </si>
  <si>
    <t>Chaque année</t>
  </si>
  <si>
    <t>Hébergé ext. sans admin de chez vous</t>
  </si>
  <si>
    <t>Hébergé ext. mais avec admin de chez vous</t>
  </si>
  <si>
    <t>Principalement vous</t>
  </si>
  <si>
    <t>Cette feuille présente le matrice pour détermine le niveau de criticité pour vous</t>
  </si>
  <si>
    <t>Fonctionne bien / nous l'aimons</t>
  </si>
  <si>
    <t>Fonctionne bien mais ouvert au changement</t>
  </si>
  <si>
    <t>Devrait être changé</t>
  </si>
  <si>
    <t>En retrait progressif présentement</t>
  </si>
  <si>
    <t>Je ne suis pas certain de son appréciation</t>
  </si>
  <si>
    <t>Je ne l'utilise pas, pas d'appréciation</t>
  </si>
  <si>
    <t>Comptabilité et finances</t>
  </si>
  <si>
    <t>Rapport et intelligence d'affaire (BI)</t>
  </si>
  <si>
    <t>outils d'intégrations entre applications</t>
  </si>
  <si>
    <t>Ventes</t>
  </si>
  <si>
    <t>Marketing</t>
  </si>
  <si>
    <t>Categorie ou groupe d'utilisateurs principaux</t>
  </si>
  <si>
    <t>Gestion de projet / taches</t>
  </si>
  <si>
    <t>Gestion des RH</t>
  </si>
  <si>
    <t>Centralisation des documents</t>
  </si>
  <si>
    <t>Collaboration, vidéo conférence et échanges</t>
  </si>
  <si>
    <t>Fonctionalité dans vos mots</t>
  </si>
  <si>
    <t>Critique et apprécié</t>
  </si>
  <si>
    <t>Critique mais contesté</t>
  </si>
  <si>
    <t>Type de données -  Loi 25</t>
  </si>
  <si>
    <t>Chaque heure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</si>
</sst>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444444"/>
      <name val="Calibri"/>
      <family val="2"/>
      <scheme val="minor"/>
    </font>
    <font>
      <sz val="8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u/>
      <sz val="11"/>
      <color theme="10"/>
      <name val="Calibri"/>
      <family val="2"/>
      <scheme val="minor"/>
    </font>
    <font>
      <sz val="11"/>
      <color rgb="FF414042"/>
      <name val="Calibri"/>
      <family val="2"/>
      <scheme val="minor"/>
    </font>
    <font>
      <sz val="11"/>
      <color theme="0" tint="-0.34998626667073579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E1F2"/>
        <bgColor rgb="FFD9E1F2"/>
      </patternFill>
    </fill>
    <fill>
      <patternFill patternType="solid">
        <fgColor rgb="FF59BD7B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43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wrapText="1"/>
    </xf>
    <xf numFmtId="0" fontId="6" fillId="0" borderId="0" xfId="1" applyAlignment="1">
      <alignment wrapText="1"/>
    </xf>
    <xf numFmtId="0" fontId="0" fillId="3" borderId="2" xfId="0" applyFill="1" applyBorder="1" applyAlignment="1">
      <alignment vertical="top" wrapText="1"/>
    </xf>
    <xf numFmtId="0" fontId="0" fillId="3" borderId="5" xfId="0" applyFill="1" applyBorder="1" applyAlignment="1">
      <alignment horizontal="center" vertical="top" wrapText="1"/>
    </xf>
    <xf numFmtId="0" fontId="0" fillId="2" borderId="2" xfId="0" applyFill="1" applyBorder="1" applyAlignment="1">
      <alignment vertical="top" wrapText="1"/>
    </xf>
    <xf numFmtId="0" fontId="0" fillId="2" borderId="5" xfId="0" applyFill="1" applyBorder="1" applyAlignment="1">
      <alignment horizontal="center" vertical="top" wrapText="1"/>
    </xf>
    <xf numFmtId="0" fontId="0" fillId="3" borderId="5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4" borderId="3" xfId="0" applyFill="1" applyBorder="1" applyAlignment="1">
      <alignment vertical="top" wrapText="1"/>
    </xf>
    <xf numFmtId="0" fontId="0" fillId="4" borderId="6" xfId="0" applyFill="1" applyBorder="1" applyAlignment="1">
      <alignment horizontal="center" vertical="top" wrapText="1"/>
    </xf>
    <xf numFmtId="0" fontId="0" fillId="4" borderId="6" xfId="0" applyFill="1" applyBorder="1" applyAlignment="1">
      <alignment horizontal="center"/>
    </xf>
    <xf numFmtId="16" fontId="0" fillId="0" borderId="0" xfId="0" quotePrefix="1" applyNumberFormat="1"/>
    <xf numFmtId="0" fontId="0" fillId="0" borderId="0" xfId="0" quotePrefix="1"/>
    <xf numFmtId="0" fontId="0" fillId="3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5" borderId="0" xfId="0" applyFill="1"/>
    <xf numFmtId="0" fontId="0" fillId="5" borderId="1" xfId="0" applyFill="1" applyBorder="1"/>
    <xf numFmtId="0" fontId="0" fillId="5" borderId="2" xfId="0" applyFill="1" applyBorder="1"/>
    <xf numFmtId="0" fontId="0" fillId="5" borderId="2" xfId="0" applyFill="1" applyBorder="1" applyAlignment="1">
      <alignment vertical="top"/>
    </xf>
    <xf numFmtId="0" fontId="0" fillId="5" borderId="4" xfId="0" applyFill="1" applyBorder="1"/>
    <xf numFmtId="0" fontId="0" fillId="5" borderId="5" xfId="0" applyFill="1" applyBorder="1"/>
    <xf numFmtId="0" fontId="0" fillId="5" borderId="5" xfId="0" applyFill="1" applyBorder="1" applyAlignment="1">
      <alignment horizontal="center" vertical="top"/>
    </xf>
    <xf numFmtId="0" fontId="0" fillId="5" borderId="1" xfId="0" applyFill="1" applyBorder="1" applyAlignment="1">
      <alignment wrapText="1"/>
    </xf>
    <xf numFmtId="0" fontId="0" fillId="5" borderId="4" xfId="0" applyFill="1" applyBorder="1" applyAlignment="1">
      <alignment wrapText="1"/>
    </xf>
    <xf numFmtId="0" fontId="0" fillId="6" borderId="2" xfId="0" applyFill="1" applyBorder="1" applyAlignment="1">
      <alignment vertical="top" wrapText="1"/>
    </xf>
    <xf numFmtId="0" fontId="0" fillId="6" borderId="5" xfId="0" applyFill="1" applyBorder="1" applyAlignment="1">
      <alignment horizontal="center" vertical="top" wrapText="1"/>
    </xf>
    <xf numFmtId="0" fontId="0" fillId="6" borderId="5" xfId="0" applyFill="1" applyBorder="1" applyAlignment="1">
      <alignment horizontal="center"/>
    </xf>
    <xf numFmtId="0" fontId="0" fillId="6" borderId="0" xfId="0" applyFill="1" applyAlignment="1">
      <alignment horizontal="center"/>
    </xf>
    <xf numFmtId="0" fontId="0" fillId="7" borderId="7" xfId="0" applyFill="1" applyBorder="1"/>
    <xf numFmtId="0" fontId="0" fillId="7" borderId="0" xfId="0" applyFill="1"/>
    <xf numFmtId="0" fontId="0" fillId="7" borderId="0" xfId="0" applyFill="1" applyAlignment="1">
      <alignment horizontal="center" vertical="top" wrapText="1"/>
    </xf>
    <xf numFmtId="0" fontId="0" fillId="7" borderId="0" xfId="0" applyFill="1" applyAlignment="1">
      <alignment horizontal="center" vertical="top"/>
    </xf>
    <xf numFmtId="0" fontId="0" fillId="7" borderId="8" xfId="0" applyFill="1" applyBorder="1" applyAlignment="1">
      <alignment horizontal="center" vertical="top" wrapText="1"/>
    </xf>
    <xf numFmtId="0" fontId="2" fillId="8" borderId="0" xfId="0" applyFont="1" applyFill="1" applyAlignment="1">
      <alignment wrapText="1"/>
    </xf>
    <xf numFmtId="0" fontId="1" fillId="8" borderId="0" xfId="0" applyFont="1" applyFill="1" applyAlignment="1">
      <alignment wrapText="1"/>
    </xf>
    <xf numFmtId="0" fontId="7" fillId="9" borderId="0" xfId="0" applyFont="1" applyFill="1" applyAlignment="1">
      <alignment wrapText="1"/>
    </xf>
    <xf numFmtId="0" fontId="0" fillId="5" borderId="0" xfId="0" applyFill="1" applyAlignment="1">
      <alignment wrapText="1"/>
    </xf>
    <xf numFmtId="0" fontId="8" fillId="0" borderId="0" xfId="0" applyFont="1" applyAlignment="1">
      <alignment wrapText="1"/>
    </xf>
  </cellXfs>
  <cellStyles count="2">
    <cellStyle name="Hyperlink" xfId="1" builtinId="8"/>
    <cellStyle name="Normal" xfId="0" builtinId="0"/>
  </cellStyles>
  <dxfs count="38">
    <dxf>
      <font>
        <color theme="0"/>
      </font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1"/>
      </font>
      <fill>
        <patternFill>
          <bgColor rgb="FFFFC0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C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B050"/>
        </patternFill>
      </fill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colors>
    <mruColors>
      <color rgb="FF59BD7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66675</xdr:colOff>
      <xdr:row>4</xdr:row>
      <xdr:rowOff>9419</xdr:rowOff>
    </xdr:to>
    <xdr:pic>
      <xdr:nvPicPr>
        <xdr:cNvPr id="2" name="Content Placeholder 10" descr="Graphical user interface, application&#10;&#10;Description automatically generated">
          <a:extLst>
            <a:ext uri="{FF2B5EF4-FFF2-40B4-BE49-F238E27FC236}">
              <a16:creationId xmlns:a16="http://schemas.microsoft.com/office/drawing/2014/main" id="{722EC840-A092-4729-8731-F4E2A5C638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76425" cy="7714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1876425</xdr:colOff>
      <xdr:row>4</xdr:row>
      <xdr:rowOff>9419</xdr:rowOff>
    </xdr:to>
    <xdr:pic>
      <xdr:nvPicPr>
        <xdr:cNvPr id="2" name="Content Placeholder 10" descr="Graphical user interface, application&#10;&#10;Description automatically generated">
          <a:extLst>
            <a:ext uri="{FF2B5EF4-FFF2-40B4-BE49-F238E27FC236}">
              <a16:creationId xmlns:a16="http://schemas.microsoft.com/office/drawing/2014/main" id="{7FE6B288-AB23-4970-9EA1-EFDC6EE2DB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0"/>
          <a:ext cx="1876425" cy="771419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6FF90E0-95F0-45D5-9289-E6D81B100FA6}" name="Table1" displayName="Table1" ref="B5:W71" totalsRowShown="0" headerRowDxfId="37" dataDxfId="36">
  <autoFilter ref="B5:W71" xr:uid="{A6FF90E0-95F0-45D5-9289-E6D81B100FA6}"/>
  <sortState xmlns:xlrd2="http://schemas.microsoft.com/office/spreadsheetml/2017/richdata2" ref="B6:W71">
    <sortCondition ref="B5:B71"/>
  </sortState>
  <tableColumns count="22">
    <tableColumn id="1" xr3:uid="{C7579F9D-E4FE-4767-AF2B-0D87CD9D66BB}" name="Nom de l'application" dataDxfId="35"/>
    <tableColumn id="2" xr3:uid="{7B6BA348-B41A-407C-9548-67432C0BC504}" name="Editeur du logiciel" dataDxfId="34"/>
    <tableColumn id="15" xr3:uid="{4A0DA4FF-0A8E-4629-B036-76E21DB2C834}" name="Categorie ou groupe d'utilisateurs principaux" dataDxfId="33"/>
    <tableColumn id="17" xr3:uid="{9BDBD634-7C24-4B65-AC00-05B9E22CB750}" name="Appréciation " dataDxfId="32"/>
    <tableColumn id="14" xr3:uid="{F6EE3C9D-0A7A-4044-9681-A647DB3B8AE3}" name="Fonctionalité dans vos mots" dataDxfId="31"/>
    <tableColumn id="3" xr3:uid="{EF1A7ED0-16AF-4E22-9F28-D6885DD58473}" name="Quel groupe l'utilise" dataDxfId="30"/>
    <tableColumn id="4" xr3:uid="{EEB0974C-3C57-445B-931F-84BF30802E4A}" name="Combien d'usagers" dataDxfId="29"/>
    <tableColumn id="6" xr3:uid="{400EB24C-CAC0-48DD-8FE9-3844294CB1F1}" name="Utilisateur référence" dataDxfId="28"/>
    <tableColumn id="7" xr3:uid="{AF8CE6A4-F647-48BA-95CF-8A8D6B1459B4}" name="Fréquence d'utilisation" dataDxfId="27"/>
    <tableColumn id="13" xr3:uid="{86F7777E-74EB-474F-9688-84A92B2B7E0B}" name="Données entrantes de quels systèmes ou logiciels" dataDxfId="26"/>
    <tableColumn id="18" xr3:uid="{999B1D00-16CC-4BCB-A231-C44D882C2B51}" name="Données sortantes vers quels systèmes ou logiciels" dataDxfId="25"/>
    <tableColumn id="8" xr3:uid="{DCCC109E-9638-4BA4-952F-BCC4657F1F1B}" name="Type d'hébergement" dataDxfId="24"/>
    <tableColumn id="9" xr3:uid="{C1A4A400-C62C-495B-BB1F-82BC8034343B}" name="Type de données -  Loi 25" dataDxfId="23"/>
    <tableColumn id="21" xr3:uid="{7150F242-A7F3-4454-94CD-4B8D28962A15}" name="Criticité - _x000a_1 faible à 4 extreme_x000a_Return time Objective (RTO)_x000a_Temps sans application" dataDxfId="22"/>
    <tableColumn id="10" xr3:uid="{07521588-D597-4454-9B2C-C0EF3F63F811}" name="Légende et KPI - _x000a_Return time Objective (RTO)_x000a_Temps sans application" dataDxfId="21"/>
    <tableColumn id="23" xr3:uid="{76CAC624-569A-4798-9F89-2A80D6675100}" name="Criticité - _x000a_1 faible à 4 extreme_x000a_Return point Objective (RPO)_x000a_Durée de perte de données acceptable" dataDxfId="20"/>
    <tableColumn id="11" xr3:uid="{1685CC1B-6CF7-43DE-A365-5AEE47F68801}" name="Légende et KPI - _x000a_Return point Objective (RPO)_x000a_Durée de perte de données acceptable" dataDxfId="19"/>
    <tableColumn id="16" xr3:uid="{D735E0CC-267C-4071-BD1F-1B9FF4173C0D}" name="Criticité global des opérations (RTO &amp; RPO)" dataDxfId="18"/>
    <tableColumn id="24" xr3:uid="{A5E0FA3A-DD5F-430B-897B-106440EA8727}" name="Légende et KPI - _x000a_Criticité global des opérations (RTO &amp; RPO)2" dataDxfId="17">
      <calculatedColumnFormula array="1">_xlfn.IFS(S6=2,$T$77,S6=3,$T$78,S6=4,$T$78,S6=5,$T$79,S6=6,$T$79,S6&gt;6,T80)</calculatedColumnFormula>
    </tableColumn>
    <tableColumn id="12" xr3:uid="{7FCE0125-3C29-4135-BF7C-338699AB1A9E}" name="Maintenance nécessaire par qui?" dataDxfId="16"/>
    <tableColumn id="20" xr3:uid="{55C6D5A8-362A-492F-B2F8-05B9FE4A757A}" name="Si partenaire externe, préciser" dataDxfId="15"/>
    <tableColumn id="5" xr3:uid="{A1B79FA8-070D-4518-8B9F-0377708ED8EF}" name="Niveau de criticité : Score" dataDxfId="14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440C0-35AF-4412-AB51-C0D1586897C8}">
  <dimension ref="A1:X94"/>
  <sheetViews>
    <sheetView tabSelected="1" zoomScaleNormal="100" workbookViewId="0">
      <pane xSplit="2" ySplit="5" topLeftCell="L14" activePane="bottomRight" state="frozen"/>
      <selection pane="topRight" activeCell="B1" sqref="B1"/>
      <selection pane="bottomLeft" activeCell="A2" sqref="A2"/>
      <selection pane="bottomRight" activeCell="G17" sqref="G17"/>
    </sheetView>
  </sheetViews>
  <sheetFormatPr defaultColWidth="9.140625" defaultRowHeight="15" x14ac:dyDescent="0.25"/>
  <cols>
    <col min="1" max="1" width="9.140625" style="1"/>
    <col min="2" max="2" width="27.140625" style="1" customWidth="1"/>
    <col min="3" max="3" width="28.5703125" style="1" bestFit="1" customWidth="1"/>
    <col min="4" max="4" width="36.42578125" style="1" customWidth="1"/>
    <col min="5" max="7" width="28.5703125" style="1" customWidth="1"/>
    <col min="8" max="8" width="31.85546875" style="1" bestFit="1" customWidth="1"/>
    <col min="9" max="9" width="20" style="1" customWidth="1"/>
    <col min="10" max="10" width="21.7109375" style="1" customWidth="1"/>
    <col min="11" max="11" width="37.140625" style="1" customWidth="1"/>
    <col min="12" max="12" width="40.5703125" style="1" customWidth="1"/>
    <col min="13" max="13" width="23.7109375" style="1" customWidth="1"/>
    <col min="14" max="14" width="22.42578125" style="1" bestFit="1" customWidth="1"/>
    <col min="15" max="15" width="22.42578125" style="1" customWidth="1"/>
    <col min="16" max="17" width="25.28515625" style="1" customWidth="1"/>
    <col min="18" max="18" width="26.28515625" style="1" bestFit="1" customWidth="1"/>
    <col min="19" max="20" width="26.28515625" style="1" customWidth="1"/>
    <col min="21" max="21" width="26.28515625" style="1" bestFit="1" customWidth="1"/>
    <col min="22" max="22" width="26.28515625" style="1" customWidth="1"/>
    <col min="23" max="23" width="32.7109375" style="1" hidden="1" customWidth="1"/>
    <col min="24" max="24" width="32.7109375" style="1" customWidth="1"/>
    <col min="25" max="25" width="30" style="1" customWidth="1"/>
    <col min="26" max="16384" width="9.140625" style="1"/>
  </cols>
  <sheetData>
    <row r="1" spans="1:24" x14ac:dyDescent="0.25">
      <c r="A1" s="41"/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X1" s="41"/>
    </row>
    <row r="2" spans="1:24" x14ac:dyDescent="0.25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X2" s="41"/>
    </row>
    <row r="3" spans="1:24" x14ac:dyDescent="0.25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X3" s="41"/>
    </row>
    <row r="4" spans="1:24" x14ac:dyDescent="0.25">
      <c r="A4" s="41"/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X4" s="41"/>
    </row>
    <row r="5" spans="1:24" ht="90" x14ac:dyDescent="0.25">
      <c r="A5" s="41"/>
      <c r="B5" s="40" t="s">
        <v>0</v>
      </c>
      <c r="C5" s="40" t="s">
        <v>1</v>
      </c>
      <c r="D5" s="40" t="s">
        <v>80</v>
      </c>
      <c r="E5" s="40" t="s">
        <v>2</v>
      </c>
      <c r="F5" s="40" t="s">
        <v>85</v>
      </c>
      <c r="G5" s="40" t="s">
        <v>3</v>
      </c>
      <c r="H5" s="40" t="s">
        <v>4</v>
      </c>
      <c r="I5" s="40" t="s">
        <v>5</v>
      </c>
      <c r="J5" s="40" t="s">
        <v>6</v>
      </c>
      <c r="K5" s="40" t="s">
        <v>21</v>
      </c>
      <c r="L5" s="40" t="s">
        <v>20</v>
      </c>
      <c r="M5" s="40" t="s">
        <v>7</v>
      </c>
      <c r="N5" s="40" t="s">
        <v>88</v>
      </c>
      <c r="O5" s="40" t="s">
        <v>45</v>
      </c>
      <c r="P5" s="40" t="s">
        <v>46</v>
      </c>
      <c r="Q5" s="40" t="s">
        <v>47</v>
      </c>
      <c r="R5" s="40" t="s">
        <v>48</v>
      </c>
      <c r="S5" s="40" t="s">
        <v>54</v>
      </c>
      <c r="T5" s="40" t="s">
        <v>56</v>
      </c>
      <c r="U5" s="40" t="s">
        <v>8</v>
      </c>
      <c r="V5" s="40" t="s">
        <v>9</v>
      </c>
      <c r="W5" s="1" t="s">
        <v>10</v>
      </c>
      <c r="X5" s="41"/>
    </row>
    <row r="6" spans="1:24" x14ac:dyDescent="0.25">
      <c r="A6" s="41"/>
      <c r="P6" s="1" t="e" cm="1">
        <f t="array" ref="P6">_xlfn.IFS(O6=1,$P$77,O6=2,$P$78,O6=3,$P$79,O6=4,$P$80)</f>
        <v>#N/A</v>
      </c>
      <c r="R6" s="1" t="e" cm="1">
        <f t="array" ref="R6">_xlfn.IFS(Q6=1,$R$77,Q6=2,$R$78,Q6=3,$R$79,Q6=4,$R$80)</f>
        <v>#N/A</v>
      </c>
      <c r="S6" s="1">
        <f>Table1[[#This Row],[Criticité - 
1 faible à 4 extreme
Return time Objective (RTO)
Temps sans application]]+Table1[[#This Row],[Criticité - 
1 faible à 4 extreme
Return point Objective (RPO)
Durée de perte de données acceptable]]</f>
        <v>0</v>
      </c>
      <c r="T6" s="1" t="e" cm="1">
        <f t="array" ref="T6">_xlfn.IFS(S6=2,$T$77,S6=3,$T$78,S6=4,$T$78,S6=5,$T$79,S6=6,$T$79,S6&gt;6,$T$80)</f>
        <v>#N/A</v>
      </c>
      <c r="X6" s="41"/>
    </row>
    <row r="7" spans="1:24" x14ac:dyDescent="0.25">
      <c r="A7" s="41"/>
      <c r="B7"/>
      <c r="P7" s="1" t="e" cm="1">
        <f t="array" ref="P7">_xlfn.IFS(O7=1,$P$77,O7=2,$P$78,O7=3,$P$79,O7=4,$P$80)</f>
        <v>#N/A</v>
      </c>
      <c r="R7" s="1" t="e" cm="1">
        <f t="array" ref="R7">_xlfn.IFS(Q7=1,$R$77,Q7=2,$R$78,Q7=3,$R$79,Q7=4,$R$80)</f>
        <v>#N/A</v>
      </c>
      <c r="S7" s="1">
        <f>Table1[[#This Row],[Criticité - 
1 faible à 4 extreme
Return time Objective (RTO)
Temps sans application]]+Table1[[#This Row],[Criticité - 
1 faible à 4 extreme
Return point Objective (RPO)
Durée de perte de données acceptable]]</f>
        <v>0</v>
      </c>
      <c r="T7" s="1" t="e" cm="1">
        <f t="array" ref="T7">_xlfn.IFS(S7=2,$T$77,S7=3,$T$78,S7=4,$T$78,S7=5,$T$79,S7=6,$T$79,S7&gt;6,$T$80)</f>
        <v>#N/A</v>
      </c>
      <c r="X7" s="41"/>
    </row>
    <row r="8" spans="1:24" x14ac:dyDescent="0.25">
      <c r="A8" s="41"/>
      <c r="H8" s="39"/>
      <c r="P8" s="1" t="e" cm="1">
        <f t="array" ref="P8">_xlfn.IFS(O8=1,$P$77,O8=2,$P$78,O8=3,$P$79,O8=4,$P$80)</f>
        <v>#N/A</v>
      </c>
      <c r="R8" s="1" t="e" cm="1">
        <f t="array" ref="R8">_xlfn.IFS(Q8=1,$R$77,Q8=2,$R$78,Q8=3,$R$79,Q8=4,$R$80)</f>
        <v>#N/A</v>
      </c>
      <c r="S8" s="1">
        <f>Table1[[#This Row],[Criticité - 
1 faible à 4 extreme
Return time Objective (RTO)
Temps sans application]]+Table1[[#This Row],[Criticité - 
1 faible à 4 extreme
Return point Objective (RPO)
Durée de perte de données acceptable]]</f>
        <v>0</v>
      </c>
      <c r="T8" s="1" t="e" cm="1">
        <f t="array" ref="T8">_xlfn.IFS(S8=2,$T$77,S8=3,$T$78,S8=4,$T$78,S8=5,$T$79,S8=6,$T$79,S8&gt;6,$T$80)</f>
        <v>#N/A</v>
      </c>
      <c r="X8" s="41"/>
    </row>
    <row r="9" spans="1:24" x14ac:dyDescent="0.25">
      <c r="A9" s="41"/>
      <c r="P9" s="1" t="e" cm="1">
        <f t="array" ref="P9">_xlfn.IFS(O9=1,$P$77,O9=2,$P$78,O9=3,$P$79,O9=4,$P$80)</f>
        <v>#N/A</v>
      </c>
      <c r="R9" s="1" t="e" cm="1">
        <f t="array" ref="R9">_xlfn.IFS(Q9=1,$R$77,Q9=2,$R$78,Q9=3,$R$79,Q9=4,$R$80)</f>
        <v>#N/A</v>
      </c>
      <c r="S9" s="1">
        <f>Table1[[#This Row],[Criticité - 
1 faible à 4 extreme
Return time Objective (RTO)
Temps sans application]]+Table1[[#This Row],[Criticité - 
1 faible à 4 extreme
Return point Objective (RPO)
Durée de perte de données acceptable]]</f>
        <v>0</v>
      </c>
      <c r="T9" s="1" t="e" cm="1">
        <f t="array" ref="T9">_xlfn.IFS(S9=2,$T$77,S9=3,$T$78,S9=4,$T$78,S9=5,$T$79,S9=6,$T$79,S9&gt;6,$T$80)</f>
        <v>#N/A</v>
      </c>
      <c r="X9" s="41"/>
    </row>
    <row r="10" spans="1:24" x14ac:dyDescent="0.25">
      <c r="A10" s="41"/>
      <c r="P10" s="1" t="e" cm="1">
        <f t="array" ref="P10">_xlfn.IFS(O10=1,$P$77,O10=2,$P$78,O10=3,$P$79,O10=4,$P$80)</f>
        <v>#N/A</v>
      </c>
      <c r="R10" s="1" t="e" cm="1">
        <f t="array" ref="R10">_xlfn.IFS(Q10=1,$R$77,Q10=2,$R$78,Q10=3,$R$79,Q10=4,$R$80)</f>
        <v>#N/A</v>
      </c>
      <c r="S10" s="1">
        <f>Table1[[#This Row],[Criticité - 
1 faible à 4 extreme
Return time Objective (RTO)
Temps sans application]]+Table1[[#This Row],[Criticité - 
1 faible à 4 extreme
Return point Objective (RPO)
Durée de perte de données acceptable]]</f>
        <v>0</v>
      </c>
      <c r="T10" s="1" t="e" cm="1">
        <f t="array" ref="T10">_xlfn.IFS(S10=2,$T$77,S10=3,$T$78,S10=4,$T$78,S10=5,$T$79,S10=6,$T$79,S10&gt;6,$T$80)</f>
        <v>#N/A</v>
      </c>
      <c r="X10" s="41"/>
    </row>
    <row r="11" spans="1:24" x14ac:dyDescent="0.25">
      <c r="A11" s="41"/>
      <c r="P11" s="1" t="e" cm="1">
        <f t="array" ref="P11">_xlfn.IFS(O11=1,$P$77,O11=2,$P$78,O11=3,$P$79,O11=4,$P$80)</f>
        <v>#N/A</v>
      </c>
      <c r="R11" s="1" t="e" cm="1">
        <f t="array" ref="R11">_xlfn.IFS(Q11=1,$R$77,Q11=2,$R$78,Q11=3,$R$79,Q11=4,$R$80)</f>
        <v>#N/A</v>
      </c>
      <c r="S11" s="1">
        <f>Table1[[#This Row],[Criticité - 
1 faible à 4 extreme
Return time Objective (RTO)
Temps sans application]]+Table1[[#This Row],[Criticité - 
1 faible à 4 extreme
Return point Objective (RPO)
Durée de perte de données acceptable]]</f>
        <v>0</v>
      </c>
      <c r="T11" s="1" t="e" cm="1">
        <f t="array" ref="T11">_xlfn.IFS(S11=2,$T$77,S11=3,$T$78,S11=4,$T$78,S11=5,$T$79,S11=6,$T$79,S11&gt;6,$T$80)</f>
        <v>#N/A</v>
      </c>
      <c r="X11" s="41"/>
    </row>
    <row r="12" spans="1:24" x14ac:dyDescent="0.25">
      <c r="A12" s="41"/>
      <c r="P12" s="1" t="e" cm="1">
        <f t="array" ref="P12">_xlfn.IFS(O12=1,$P$77,O12=2,$P$78,O12=3,$P$79,O12=4,$P$80)</f>
        <v>#N/A</v>
      </c>
      <c r="R12" s="1" t="e" cm="1">
        <f t="array" ref="R12">_xlfn.IFS(Q12=1,$R$77,Q12=2,$R$78,Q12=3,$R$79,Q12=4,$R$80)</f>
        <v>#N/A</v>
      </c>
      <c r="S12" s="1">
        <f>Table1[[#This Row],[Criticité - 
1 faible à 4 extreme
Return time Objective (RTO)
Temps sans application]]+Table1[[#This Row],[Criticité - 
1 faible à 4 extreme
Return point Objective (RPO)
Durée de perte de données acceptable]]</f>
        <v>0</v>
      </c>
      <c r="T12" s="1" t="e" cm="1">
        <f t="array" ref="T12">_xlfn.IFS(S12=2,$T$77,S12=3,$T$78,S12=4,$T$78,S12=5,$T$79,S12=6,$T$79,S12&gt;6,$T$80)</f>
        <v>#N/A</v>
      </c>
      <c r="X12" s="41"/>
    </row>
    <row r="13" spans="1:24" x14ac:dyDescent="0.25">
      <c r="A13" s="41"/>
      <c r="P13" s="1" t="e" cm="1">
        <f t="array" ref="P13">_xlfn.IFS(O13=1,$P$77,O13=2,$P$78,O13=3,$P$79,O13=4,$P$80)</f>
        <v>#N/A</v>
      </c>
      <c r="R13" s="1" t="e" cm="1">
        <f t="array" ref="R13">_xlfn.IFS(Q13=1,$R$77,Q13=2,$R$78,Q13=3,$R$79,Q13=4,$R$80)</f>
        <v>#N/A</v>
      </c>
      <c r="S13" s="1">
        <f>Table1[[#This Row],[Criticité - 
1 faible à 4 extreme
Return time Objective (RTO)
Temps sans application]]+Table1[[#This Row],[Criticité - 
1 faible à 4 extreme
Return point Objective (RPO)
Durée de perte de données acceptable]]</f>
        <v>0</v>
      </c>
      <c r="T13" s="1" t="e" cm="1">
        <f t="array" ref="T13">_xlfn.IFS(S13=2,$T$77,S13=3,$T$78,S13=4,$T$78,S13=5,$T$79,S13=6,$T$79,S13&gt;6,$T$80)</f>
        <v>#N/A</v>
      </c>
      <c r="X13" s="41"/>
    </row>
    <row r="14" spans="1:24" x14ac:dyDescent="0.25">
      <c r="A14" s="41"/>
      <c r="P14" s="1" t="e" cm="1">
        <f t="array" ref="P14">_xlfn.IFS(O14=1,$P$77,O14=2,$P$78,O14=3,$P$79,O14=4,$P$80)</f>
        <v>#N/A</v>
      </c>
      <c r="R14" s="1" t="e" cm="1">
        <f t="array" ref="R14">_xlfn.IFS(Q14=1,$R$77,Q14=2,$R$78,Q14=3,$R$79,Q14=4,$R$80)</f>
        <v>#N/A</v>
      </c>
      <c r="S14" s="1">
        <f>Table1[[#This Row],[Criticité - 
1 faible à 4 extreme
Return time Objective (RTO)
Temps sans application]]+Table1[[#This Row],[Criticité - 
1 faible à 4 extreme
Return point Objective (RPO)
Durée de perte de données acceptable]]</f>
        <v>0</v>
      </c>
      <c r="T14" s="1" t="e" cm="1">
        <f t="array" ref="T14">_xlfn.IFS(S14=2,$T$77,S14=3,$T$78,S14=4,$T$78,S14=5,$T$79,S14=6,$T$79,S14&gt;6,$T$80)</f>
        <v>#N/A</v>
      </c>
      <c r="X14" s="41"/>
    </row>
    <row r="15" spans="1:24" x14ac:dyDescent="0.25">
      <c r="A15" s="41"/>
      <c r="P15" s="1" t="e" cm="1">
        <f t="array" ref="P15">_xlfn.IFS(O15=1,$P$77,O15=2,$P$78,O15=3,$P$79,O15=4,$P$80)</f>
        <v>#N/A</v>
      </c>
      <c r="R15" s="1" t="e" cm="1">
        <f t="array" ref="R15">_xlfn.IFS(Q15=1,$R$77,Q15=2,$R$78,Q15=3,$R$79,Q15=4,$R$80)</f>
        <v>#N/A</v>
      </c>
      <c r="S15" s="1">
        <f>Table1[[#This Row],[Criticité - 
1 faible à 4 extreme
Return time Objective (RTO)
Temps sans application]]+Table1[[#This Row],[Criticité - 
1 faible à 4 extreme
Return point Objective (RPO)
Durée de perte de données acceptable]]</f>
        <v>0</v>
      </c>
      <c r="T15" s="1" t="e" cm="1">
        <f t="array" ref="T15">_xlfn.IFS(S15=2,$T$77,S15=3,$T$78,S15=4,$T$78,S15=5,$T$79,S15=6,$T$79,S15&gt;6,$T$80)</f>
        <v>#N/A</v>
      </c>
      <c r="X15" s="41"/>
    </row>
    <row r="16" spans="1:24" x14ac:dyDescent="0.25">
      <c r="A16" s="41"/>
      <c r="P16" s="1" t="e" cm="1">
        <f t="array" ref="P16">_xlfn.IFS(O16=1,$P$77,O16=2,$P$78,O16=3,$P$79,O16=4,$P$80)</f>
        <v>#N/A</v>
      </c>
      <c r="R16" s="1" t="e" cm="1">
        <f t="array" ref="R16">_xlfn.IFS(Q16=1,$R$77,Q16=2,$R$78,Q16=3,$R$79,Q16=4,$R$80)</f>
        <v>#N/A</v>
      </c>
      <c r="S16" s="1">
        <f>Table1[[#This Row],[Criticité - 
1 faible à 4 extreme
Return time Objective (RTO)
Temps sans application]]+Table1[[#This Row],[Criticité - 
1 faible à 4 extreme
Return point Objective (RPO)
Durée de perte de données acceptable]]</f>
        <v>0</v>
      </c>
      <c r="T16" s="1" t="e" cm="1">
        <f t="array" ref="T16">_xlfn.IFS(S16=2,$T$77,S16=3,$T$78,S16=4,$T$78,S16=5,$T$79,S16=6,$T$79,S16&gt;6,$T$80)</f>
        <v>#N/A</v>
      </c>
      <c r="X16" s="41"/>
    </row>
    <row r="17" spans="1:24" x14ac:dyDescent="0.25">
      <c r="A17" s="41"/>
      <c r="P17" s="1" t="e" cm="1">
        <f t="array" ref="P17">_xlfn.IFS(O17=1,$P$77,O17=2,$P$78,O17=3,$P$79,O17=4,$P$80)</f>
        <v>#N/A</v>
      </c>
      <c r="R17" s="1" t="e" cm="1">
        <f t="array" ref="R17">_xlfn.IFS(Q17=1,$R$77,Q17=2,$R$78,Q17=3,$R$79,Q17=4,$R$80)</f>
        <v>#N/A</v>
      </c>
      <c r="S17" s="1">
        <f>Table1[[#This Row],[Criticité - 
1 faible à 4 extreme
Return time Objective (RTO)
Temps sans application]]+Table1[[#This Row],[Criticité - 
1 faible à 4 extreme
Return point Objective (RPO)
Durée de perte de données acceptable]]</f>
        <v>0</v>
      </c>
      <c r="T17" s="1" t="e" cm="1">
        <f t="array" ref="T17">_xlfn.IFS(S17=2,$T$77,S17=3,$T$78,S17=4,$T$78,S17=5,$T$79,S17=6,$T$79,S17&gt;6,$T$80)</f>
        <v>#N/A</v>
      </c>
      <c r="X17" s="41"/>
    </row>
    <row r="18" spans="1:24" x14ac:dyDescent="0.25">
      <c r="A18" s="41"/>
      <c r="B18" s="5"/>
      <c r="P18" s="1" t="e" cm="1">
        <f t="array" ref="P18">_xlfn.IFS(O18=1,$P$77,O18=2,$P$78,O18=3,$P$79,O18=4,$P$80)</f>
        <v>#N/A</v>
      </c>
      <c r="R18" s="1" t="e" cm="1">
        <f t="array" ref="R18">_xlfn.IFS(Q18=1,$R$77,Q18=2,$R$78,Q18=3,$R$79,Q18=4,$R$80)</f>
        <v>#N/A</v>
      </c>
      <c r="S18" s="1">
        <f>Table1[[#This Row],[Criticité - 
1 faible à 4 extreme
Return time Objective (RTO)
Temps sans application]]+Table1[[#This Row],[Criticité - 
1 faible à 4 extreme
Return point Objective (RPO)
Durée de perte de données acceptable]]</f>
        <v>0</v>
      </c>
      <c r="T18" s="1" t="e" cm="1">
        <f t="array" ref="T18">_xlfn.IFS(S18=2,$T$77,S18=3,$T$78,S18=4,$T$78,S18=5,$T$79,S18=6,$T$79,S18&gt;6,$T$80)</f>
        <v>#N/A</v>
      </c>
      <c r="X18" s="41"/>
    </row>
    <row r="19" spans="1:24" x14ac:dyDescent="0.25">
      <c r="A19" s="41"/>
      <c r="B19" s="5"/>
      <c r="P19" s="1" t="e" cm="1">
        <f t="array" ref="P19">_xlfn.IFS(O19=1,$P$77,O19=2,$P$78,O19=3,$P$79,O19=4,$P$80)</f>
        <v>#N/A</v>
      </c>
      <c r="R19" s="1" t="e" cm="1">
        <f t="array" ref="R19">_xlfn.IFS(Q19=1,$R$77,Q19=2,$R$78,Q19=3,$R$79,Q19=4,$R$80)</f>
        <v>#N/A</v>
      </c>
      <c r="S19" s="1">
        <f>Table1[[#This Row],[Criticité - 
1 faible à 4 extreme
Return time Objective (RTO)
Temps sans application]]+Table1[[#This Row],[Criticité - 
1 faible à 4 extreme
Return point Objective (RPO)
Durée de perte de données acceptable]]</f>
        <v>0</v>
      </c>
      <c r="T19" s="1" t="e" cm="1">
        <f t="array" ref="T19">_xlfn.IFS(S19=2,$T$77,S19=3,$T$78,S19=4,$T$78,S19=5,$T$79,S19=6,$T$79,S19&gt;6,$T$80)</f>
        <v>#N/A</v>
      </c>
      <c r="X19" s="41"/>
    </row>
    <row r="20" spans="1:24" x14ac:dyDescent="0.25">
      <c r="A20" s="41"/>
      <c r="D20" s="2"/>
      <c r="P20" s="1" t="e" cm="1">
        <f t="array" ref="P20">_xlfn.IFS(O20=1,$P$77,O20=2,$P$78,O20=3,$P$79,O20=4,$P$80)</f>
        <v>#N/A</v>
      </c>
      <c r="R20" s="1" t="e" cm="1">
        <f t="array" ref="R20">_xlfn.IFS(Q20=1,$R$77,Q20=2,$R$78,Q20=3,$R$79,Q20=4,$R$80)</f>
        <v>#N/A</v>
      </c>
      <c r="S20" s="1">
        <f>Table1[[#This Row],[Criticité - 
1 faible à 4 extreme
Return time Objective (RTO)
Temps sans application]]+Table1[[#This Row],[Criticité - 
1 faible à 4 extreme
Return point Objective (RPO)
Durée de perte de données acceptable]]</f>
        <v>0</v>
      </c>
      <c r="T20" s="1" t="e" cm="1">
        <f t="array" ref="T20">_xlfn.IFS(S20=2,$T$77,S20=3,$T$78,S20=4,$T$78,S20=5,$T$79,S20=6,$T$79,S20&gt;6,$T$80)</f>
        <v>#N/A</v>
      </c>
      <c r="X20" s="41"/>
    </row>
    <row r="21" spans="1:24" x14ac:dyDescent="0.25">
      <c r="A21" s="41"/>
      <c r="B21"/>
      <c r="E21" s="2"/>
      <c r="P21" s="1" t="e" cm="1">
        <f t="array" ref="P21">_xlfn.IFS(O21=1,$P$77,O21=2,$P$78,O21=3,$P$79,O21=4,$P$80)</f>
        <v>#N/A</v>
      </c>
      <c r="R21" s="1" t="e" cm="1">
        <f t="array" ref="R21">_xlfn.IFS(Q21=1,$R$77,Q21=2,$R$78,Q21=3,$R$79,Q21=4,$R$80)</f>
        <v>#N/A</v>
      </c>
      <c r="S21" s="1">
        <f>Table1[[#This Row],[Criticité - 
1 faible à 4 extreme
Return time Objective (RTO)
Temps sans application]]+Table1[[#This Row],[Criticité - 
1 faible à 4 extreme
Return point Objective (RPO)
Durée de perte de données acceptable]]</f>
        <v>0</v>
      </c>
      <c r="T21" s="1" t="e" cm="1">
        <f t="array" ref="T21">_xlfn.IFS(S21=2,$T$77,S21=3,$T$78,S21=4,$T$78,S21=5,$T$79,S21=6,$T$79,S21&gt;6,$T$80)</f>
        <v>#N/A</v>
      </c>
      <c r="X21" s="41"/>
    </row>
    <row r="22" spans="1:24" x14ac:dyDescent="0.25">
      <c r="A22" s="41"/>
      <c r="P22" s="1" t="e" cm="1">
        <f t="array" ref="P22">_xlfn.IFS(O22=1,$P$77,O22=2,$P$78,O22=3,$P$79,O22=4,$P$80)</f>
        <v>#N/A</v>
      </c>
      <c r="R22" s="1" t="e" cm="1">
        <f t="array" ref="R22">_xlfn.IFS(Q22=1,$R$77,Q22=2,$R$78,Q22=3,$R$79,Q22=4,$R$80)</f>
        <v>#N/A</v>
      </c>
      <c r="S22" s="1">
        <f>Table1[[#This Row],[Criticité - 
1 faible à 4 extreme
Return time Objective (RTO)
Temps sans application]]+Table1[[#This Row],[Criticité - 
1 faible à 4 extreme
Return point Objective (RPO)
Durée de perte de données acceptable]]</f>
        <v>0</v>
      </c>
      <c r="T22" s="1" t="e" cm="1">
        <f t="array" ref="T22">_xlfn.IFS(S22=2,$T$77,S22=3,$T$78,S22=4,$T$78,S22=5,$T$79,S22=6,$T$79,S22&gt;6,$T$80)</f>
        <v>#N/A</v>
      </c>
      <c r="X22" s="41"/>
    </row>
    <row r="23" spans="1:24" x14ac:dyDescent="0.25">
      <c r="A23" s="41"/>
      <c r="P23" s="1" t="e" cm="1">
        <f t="array" ref="P23">_xlfn.IFS(O23=1,$P$77,O23=2,$P$78,O23=3,$P$79,O23=4,$P$80)</f>
        <v>#N/A</v>
      </c>
      <c r="R23" s="1" t="e" cm="1">
        <f t="array" ref="R23">_xlfn.IFS(Q23=1,$R$77,Q23=2,$R$78,Q23=3,$R$79,Q23=4,$R$80)</f>
        <v>#N/A</v>
      </c>
      <c r="S23" s="1">
        <f>Table1[[#This Row],[Criticité - 
1 faible à 4 extreme
Return time Objective (RTO)
Temps sans application]]+Table1[[#This Row],[Criticité - 
1 faible à 4 extreme
Return point Objective (RPO)
Durée de perte de données acceptable]]</f>
        <v>0</v>
      </c>
      <c r="T23" s="1" t="e" cm="1">
        <f t="array" ref="T23">_xlfn.IFS(S23=2,$T$77,S23=3,$T$78,S23=4,$T$78,S23=5,$T$79,S23=6,$T$79,S23&gt;6,$T$80)</f>
        <v>#N/A</v>
      </c>
      <c r="X23" s="41"/>
    </row>
    <row r="24" spans="1:24" x14ac:dyDescent="0.25">
      <c r="A24" s="41"/>
      <c r="B24" s="2"/>
      <c r="G24" s="2"/>
      <c r="P24" s="1" t="e" cm="1">
        <f t="array" ref="P24">_xlfn.IFS(O24=1,$P$77,O24=2,$P$78,O24=3,$P$79,O24=4,$P$80)</f>
        <v>#N/A</v>
      </c>
      <c r="R24" s="1" t="e" cm="1">
        <f t="array" ref="R24">_xlfn.IFS(Q24=1,$R$77,Q24=2,$R$78,Q24=3,$R$79,Q24=4,$R$80)</f>
        <v>#N/A</v>
      </c>
      <c r="S24" s="1">
        <f>Table1[[#This Row],[Criticité - 
1 faible à 4 extreme
Return time Objective (RTO)
Temps sans application]]+Table1[[#This Row],[Criticité - 
1 faible à 4 extreme
Return point Objective (RPO)
Durée de perte de données acceptable]]</f>
        <v>0</v>
      </c>
      <c r="T24" s="1" t="e" cm="1">
        <f t="array" ref="T24">_xlfn.IFS(S24=2,$T$77,S24=3,$T$78,S24=4,$T$78,S24=5,$T$79,S24=6,$T$79,S24&gt;6,$T$80)</f>
        <v>#N/A</v>
      </c>
      <c r="X24" s="41"/>
    </row>
    <row r="25" spans="1:24" x14ac:dyDescent="0.25">
      <c r="A25" s="41"/>
      <c r="B25" s="5"/>
      <c r="P25" s="1" t="e" cm="1">
        <f t="array" ref="P25">_xlfn.IFS(O25=1,$P$77,O25=2,$P$78,O25=3,$P$79,O25=4,$P$80)</f>
        <v>#N/A</v>
      </c>
      <c r="R25" s="1" t="e" cm="1">
        <f t="array" ref="R25">_xlfn.IFS(Q25=1,$R$77,Q25=2,$R$78,Q25=3,$R$79,Q25=4,$R$80)</f>
        <v>#N/A</v>
      </c>
      <c r="S25" s="1">
        <f>Table1[[#This Row],[Criticité - 
1 faible à 4 extreme
Return time Objective (RTO)
Temps sans application]]+Table1[[#This Row],[Criticité - 
1 faible à 4 extreme
Return point Objective (RPO)
Durée de perte de données acceptable]]</f>
        <v>0</v>
      </c>
      <c r="T25" s="1" t="e" cm="1">
        <f t="array" ref="T25">_xlfn.IFS(S25=2,$T$77,S25=3,$T$78,S25=4,$T$78,S25=5,$T$79,S25=6,$T$79,S25&gt;6,$T$80)</f>
        <v>#N/A</v>
      </c>
      <c r="X25" s="41"/>
    </row>
    <row r="26" spans="1:24" x14ac:dyDescent="0.25">
      <c r="A26" s="41"/>
      <c r="B26" s="3"/>
      <c r="P26" s="1" t="e" cm="1">
        <f t="array" ref="P26">_xlfn.IFS(O26=1,$P$77,O26=2,$P$78,O26=3,$P$79,O26=4,$P$80)</f>
        <v>#N/A</v>
      </c>
      <c r="R26" s="1" t="e" cm="1">
        <f t="array" ref="R26">_xlfn.IFS(Q26=1,$R$77,Q26=2,$R$78,Q26=3,$R$79,Q26=4,$R$80)</f>
        <v>#N/A</v>
      </c>
      <c r="S26" s="1">
        <f>Table1[[#This Row],[Criticité - 
1 faible à 4 extreme
Return time Objective (RTO)
Temps sans application]]+Table1[[#This Row],[Criticité - 
1 faible à 4 extreme
Return point Objective (RPO)
Durée de perte de données acceptable]]</f>
        <v>0</v>
      </c>
      <c r="T26" s="1" t="e" cm="1">
        <f t="array" ref="T26">_xlfn.IFS(S26=2,$T$77,S26=3,$T$78,S26=4,$T$78,S26=5,$T$79,S26=6,$T$79,S26&gt;6,$T$80)</f>
        <v>#N/A</v>
      </c>
      <c r="X26" s="41"/>
    </row>
    <row r="27" spans="1:24" x14ac:dyDescent="0.25">
      <c r="A27" s="41"/>
      <c r="B27" s="5"/>
      <c r="P27" s="1" t="e" cm="1">
        <f t="array" ref="P27">_xlfn.IFS(O27=1,$P$77,O27=2,$P$78,O27=3,$P$79,O27=4,$P$80)</f>
        <v>#N/A</v>
      </c>
      <c r="R27" s="1" t="e" cm="1">
        <f t="array" ref="R27">_xlfn.IFS(Q27=1,$R$77,Q27=2,$R$78,Q27=3,$R$79,Q27=4,$R$80)</f>
        <v>#N/A</v>
      </c>
      <c r="S27" s="1">
        <f>Table1[[#This Row],[Criticité - 
1 faible à 4 extreme
Return time Objective (RTO)
Temps sans application]]+Table1[[#This Row],[Criticité - 
1 faible à 4 extreme
Return point Objective (RPO)
Durée de perte de données acceptable]]</f>
        <v>0</v>
      </c>
      <c r="T27" s="1" t="e" cm="1">
        <f t="array" ref="T27">_xlfn.IFS(S27=2,$T$77,S27=3,$T$78,S27=4,$T$78,S27=5,$T$79,S27=6,$T$79,S27&gt;6,$T$80)</f>
        <v>#N/A</v>
      </c>
      <c r="X27" s="41"/>
    </row>
    <row r="28" spans="1:24" x14ac:dyDescent="0.25">
      <c r="A28" s="41"/>
      <c r="P28" s="1" t="e" cm="1">
        <f t="array" ref="P28">_xlfn.IFS(O28=1,$P$77,O28=2,$P$78,O28=3,$P$79,O28=4,$P$80)</f>
        <v>#N/A</v>
      </c>
      <c r="R28" s="1" t="e" cm="1">
        <f t="array" ref="R28">_xlfn.IFS(Q28=1,$R$77,Q28=2,$R$78,Q28=3,$R$79,Q28=4,$R$80)</f>
        <v>#N/A</v>
      </c>
      <c r="S28" s="1">
        <f>Table1[[#This Row],[Criticité - 
1 faible à 4 extreme
Return time Objective (RTO)
Temps sans application]]+Table1[[#This Row],[Criticité - 
1 faible à 4 extreme
Return point Objective (RPO)
Durée de perte de données acceptable]]</f>
        <v>0</v>
      </c>
      <c r="T28" s="1" t="e" cm="1">
        <f t="array" ref="T28">_xlfn.IFS(S28=2,$T$77,S28=3,$T$78,S28=4,$T$78,S28=5,$T$79,S28=6,$T$79,S28&gt;6,$T$80)</f>
        <v>#N/A</v>
      </c>
      <c r="X28" s="41"/>
    </row>
    <row r="29" spans="1:24" x14ac:dyDescent="0.25">
      <c r="A29" s="41"/>
      <c r="B29" s="2"/>
      <c r="C29" s="2"/>
      <c r="D29" s="2"/>
      <c r="F29" s="2"/>
      <c r="P29" s="1" t="e" cm="1">
        <f t="array" ref="P29">_xlfn.IFS(O29=1,$P$77,O29=2,$P$78,O29=3,$P$79,O29=4,$P$80)</f>
        <v>#N/A</v>
      </c>
      <c r="R29" s="1" t="e" cm="1">
        <f t="array" ref="R29">_xlfn.IFS(Q29=1,$R$77,Q29=2,$R$78,Q29=3,$R$79,Q29=4,$R$80)</f>
        <v>#N/A</v>
      </c>
      <c r="S29" s="1">
        <f>Table1[[#This Row],[Criticité - 
1 faible à 4 extreme
Return time Objective (RTO)
Temps sans application]]+Table1[[#This Row],[Criticité - 
1 faible à 4 extreme
Return point Objective (RPO)
Durée de perte de données acceptable]]</f>
        <v>0</v>
      </c>
      <c r="T29" s="1" t="e" cm="1">
        <f t="array" ref="T29">_xlfn.IFS(S29=2,$T$77,S29=3,$T$78,S29=4,$T$78,S29=5,$T$79,S29=6,$T$79,S29&gt;6,$T$80)</f>
        <v>#N/A</v>
      </c>
      <c r="X29" s="41"/>
    </row>
    <row r="30" spans="1:24" x14ac:dyDescent="0.25">
      <c r="A30" s="41"/>
      <c r="B30" s="3"/>
      <c r="C30" s="2"/>
      <c r="D30" s="2"/>
      <c r="F30" s="2"/>
      <c r="P30" s="1" t="e" cm="1">
        <f t="array" ref="P30">_xlfn.IFS(O30=1,$P$77,O30=2,$P$78,O30=3,$P$79,O30=4,$P$80)</f>
        <v>#N/A</v>
      </c>
      <c r="R30" s="1" t="e" cm="1">
        <f t="array" ref="R30">_xlfn.IFS(Q30=1,$R$77,Q30=2,$R$78,Q30=3,$R$79,Q30=4,$R$80)</f>
        <v>#N/A</v>
      </c>
      <c r="S30" s="1">
        <f>Table1[[#This Row],[Criticité - 
1 faible à 4 extreme
Return time Objective (RTO)
Temps sans application]]+Table1[[#This Row],[Criticité - 
1 faible à 4 extreme
Return point Objective (RPO)
Durée de perte de données acceptable]]</f>
        <v>0</v>
      </c>
      <c r="T30" s="1" t="e" cm="1">
        <f t="array" ref="T30">_xlfn.IFS(S30=2,$T$77,S30=3,$T$78,S30=4,$T$78,S30=5,$T$79,S30=6,$T$79,S30&gt;6,$T$80)</f>
        <v>#N/A</v>
      </c>
      <c r="X30" s="41"/>
    </row>
    <row r="31" spans="1:24" x14ac:dyDescent="0.25">
      <c r="A31" s="41"/>
      <c r="B31"/>
      <c r="P31" s="1" t="e" cm="1">
        <f t="array" ref="P31">_xlfn.IFS(O31=1,$P$77,O31=2,$P$78,O31=3,$P$79,O31=4,$P$80)</f>
        <v>#N/A</v>
      </c>
      <c r="R31" s="1" t="e" cm="1">
        <f t="array" ref="R31">_xlfn.IFS(Q31=1,$R$77,Q31=2,$R$78,Q31=3,$R$79,Q31=4,$R$80)</f>
        <v>#N/A</v>
      </c>
      <c r="S31" s="1">
        <f>Table1[[#This Row],[Criticité - 
1 faible à 4 extreme
Return time Objective (RTO)
Temps sans application]]+Table1[[#This Row],[Criticité - 
1 faible à 4 extreme
Return point Objective (RPO)
Durée de perte de données acceptable]]</f>
        <v>0</v>
      </c>
      <c r="T31" s="1" t="e" cm="1">
        <f t="array" ref="T31">_xlfn.IFS(S31=2,$T$77,S31=3,$T$78,S31=4,$T$78,S31=5,$T$79,S31=6,$T$79,S31&gt;6,$T$80)</f>
        <v>#N/A</v>
      </c>
      <c r="X31" s="41"/>
    </row>
    <row r="32" spans="1:24" x14ac:dyDescent="0.25">
      <c r="A32" s="41"/>
      <c r="P32" s="1" t="e" cm="1">
        <f t="array" ref="P32">_xlfn.IFS(O32=1,$P$77,O32=2,$P$78,O32=3,$P$79,O32=4,$P$80)</f>
        <v>#N/A</v>
      </c>
      <c r="R32" s="1" t="e" cm="1">
        <f t="array" ref="R32">_xlfn.IFS(Q32=1,$R$77,Q32=2,$R$78,Q32=3,$R$79,Q32=4,$R$80)</f>
        <v>#N/A</v>
      </c>
      <c r="S32" s="1">
        <f>Table1[[#This Row],[Criticité - 
1 faible à 4 extreme
Return time Objective (RTO)
Temps sans application]]+Table1[[#This Row],[Criticité - 
1 faible à 4 extreme
Return point Objective (RPO)
Durée de perte de données acceptable]]</f>
        <v>0</v>
      </c>
      <c r="T32" s="1" t="e" cm="1">
        <f t="array" ref="T32">_xlfn.IFS(S32=2,$T$77,S32=3,$T$78,S32=4,$T$78,S32=5,$T$79,S32=6,$T$79,S32&gt;6,$T$80)</f>
        <v>#N/A</v>
      </c>
      <c r="X32" s="41"/>
    </row>
    <row r="33" spans="1:24" x14ac:dyDescent="0.25">
      <c r="A33" s="41"/>
      <c r="B33" s="5"/>
      <c r="P33" s="1" t="e" cm="1">
        <f t="array" ref="P33">_xlfn.IFS(O33=1,$P$77,O33=2,$P$78,O33=3,$P$79,O33=4,$P$80)</f>
        <v>#N/A</v>
      </c>
      <c r="R33" s="1" t="e" cm="1">
        <f t="array" ref="R33">_xlfn.IFS(Q33=1,$R$77,Q33=2,$R$78,Q33=3,$R$79,Q33=4,$R$80)</f>
        <v>#N/A</v>
      </c>
      <c r="S33" s="1">
        <f>Table1[[#This Row],[Criticité - 
1 faible à 4 extreme
Return time Objective (RTO)
Temps sans application]]+Table1[[#This Row],[Criticité - 
1 faible à 4 extreme
Return point Objective (RPO)
Durée de perte de données acceptable]]</f>
        <v>0</v>
      </c>
      <c r="T33" s="1" t="e" cm="1">
        <f t="array" ref="T33">_xlfn.IFS(S33=2,$T$77,S33=3,$T$78,S33=4,$T$78,S33=5,$T$79,S33=6,$T$79,S33&gt;6,$T$80)</f>
        <v>#N/A</v>
      </c>
      <c r="X33" s="41"/>
    </row>
    <row r="34" spans="1:24" x14ac:dyDescent="0.25">
      <c r="A34" s="41"/>
      <c r="B34" s="2"/>
      <c r="F34" s="2"/>
      <c r="P34" s="1" t="e" cm="1">
        <f t="array" ref="P34">_xlfn.IFS(O34=1,$P$77,O34=2,$P$78,O34=3,$P$79,O34=4,$P$80)</f>
        <v>#N/A</v>
      </c>
      <c r="R34" s="1" t="e" cm="1">
        <f t="array" ref="R34">_xlfn.IFS(Q34=1,$R$77,Q34=2,$R$78,Q34=3,$R$79,Q34=4,$R$80)</f>
        <v>#N/A</v>
      </c>
      <c r="S34" s="1">
        <f>Table1[[#This Row],[Criticité - 
1 faible à 4 extreme
Return time Objective (RTO)
Temps sans application]]+Table1[[#This Row],[Criticité - 
1 faible à 4 extreme
Return point Objective (RPO)
Durée de perte de données acceptable]]</f>
        <v>0</v>
      </c>
      <c r="T34" s="1" t="e" cm="1">
        <f t="array" ref="T34">_xlfn.IFS(S34=2,$T$77,S34=3,$T$78,S34=4,$T$78,S34=5,$T$79,S34=6,$T$79,S34&gt;6,$T$80)</f>
        <v>#N/A</v>
      </c>
      <c r="X34" s="41"/>
    </row>
    <row r="35" spans="1:24" x14ac:dyDescent="0.25">
      <c r="A35" s="41"/>
      <c r="B35" s="2"/>
      <c r="G35" s="2"/>
      <c r="I35" s="2"/>
      <c r="P35" s="1" t="e" cm="1">
        <f t="array" ref="P35">_xlfn.IFS(O35=1,$P$77,O35=2,$P$78,O35=3,$P$79,O35=4,$P$80)</f>
        <v>#N/A</v>
      </c>
      <c r="R35" s="1" t="e" cm="1">
        <f t="array" ref="R35">_xlfn.IFS(Q35=1,$R$77,Q35=2,$R$78,Q35=3,$R$79,Q35=4,$R$80)</f>
        <v>#N/A</v>
      </c>
      <c r="S35" s="1">
        <f>Table1[[#This Row],[Criticité - 
1 faible à 4 extreme
Return time Objective (RTO)
Temps sans application]]+Table1[[#This Row],[Criticité - 
1 faible à 4 extreme
Return point Objective (RPO)
Durée de perte de données acceptable]]</f>
        <v>0</v>
      </c>
      <c r="T35" s="1" t="e" cm="1">
        <f t="array" ref="T35">_xlfn.IFS(S35=2,$T$77,S35=3,$T$78,S35=4,$T$78,S35=5,$T$79,S35=6,$T$79,S35&gt;6,$T$80)</f>
        <v>#N/A</v>
      </c>
      <c r="X35" s="41"/>
    </row>
    <row r="36" spans="1:24" x14ac:dyDescent="0.25">
      <c r="A36" s="41"/>
      <c r="E36" s="2"/>
      <c r="F36" s="2"/>
      <c r="G36" s="2"/>
      <c r="I36" s="2"/>
      <c r="K36" s="2"/>
      <c r="L36" s="2"/>
      <c r="M36" s="2"/>
      <c r="P36" s="1" t="e" cm="1">
        <f t="array" ref="P36">_xlfn.IFS(O36=1,$P$77,O36=2,$P$78,O36=3,$P$79,O36=4,$P$80)</f>
        <v>#N/A</v>
      </c>
      <c r="R36" s="1" t="e" cm="1">
        <f t="array" ref="R36">_xlfn.IFS(Q36=1,$R$77,Q36=2,$R$78,Q36=3,$R$79,Q36=4,$R$80)</f>
        <v>#N/A</v>
      </c>
      <c r="S36" s="1">
        <f>Table1[[#This Row],[Criticité - 
1 faible à 4 extreme
Return time Objective (RTO)
Temps sans application]]+Table1[[#This Row],[Criticité - 
1 faible à 4 extreme
Return point Objective (RPO)
Durée de perte de données acceptable]]</f>
        <v>0</v>
      </c>
      <c r="T36" s="1" t="e" cm="1">
        <f t="array" ref="T36">_xlfn.IFS(S36=2,$T$77,S36=3,$T$78,S36=4,$T$78,S36=5,$T$79,S36=6,$T$79,S36&gt;6,$T$80)</f>
        <v>#N/A</v>
      </c>
      <c r="X36" s="41"/>
    </row>
    <row r="37" spans="1:24" x14ac:dyDescent="0.25">
      <c r="A37" s="41"/>
      <c r="B37" s="5"/>
      <c r="P37" s="1" t="e" cm="1">
        <f t="array" ref="P37">_xlfn.IFS(O37=1,$P$77,O37=2,$P$78,O37=3,$P$79,O37=4,$P$80)</f>
        <v>#N/A</v>
      </c>
      <c r="R37" s="1" t="e" cm="1">
        <f t="array" ref="R37">_xlfn.IFS(Q37=1,$R$77,Q37=2,$R$78,Q37=3,$R$79,Q37=4,$R$80)</f>
        <v>#N/A</v>
      </c>
      <c r="S37" s="1">
        <f>Table1[[#This Row],[Criticité - 
1 faible à 4 extreme
Return time Objective (RTO)
Temps sans application]]+Table1[[#This Row],[Criticité - 
1 faible à 4 extreme
Return point Objective (RPO)
Durée de perte de données acceptable]]</f>
        <v>0</v>
      </c>
      <c r="T37" s="1" t="e" cm="1">
        <f t="array" ref="T37">_xlfn.IFS(S37=2,$T$77,S37=3,$T$78,S37=4,$T$78,S37=5,$T$79,S37=6,$T$79,S37&gt;6,$T$80)</f>
        <v>#N/A</v>
      </c>
      <c r="X37" s="41"/>
    </row>
    <row r="38" spans="1:24" x14ac:dyDescent="0.25">
      <c r="A38" s="41"/>
      <c r="B38" s="2"/>
      <c r="F38" s="2"/>
      <c r="H38" s="2"/>
      <c r="P38" s="1" t="e" cm="1">
        <f t="array" ref="P38">_xlfn.IFS(O38=1,$P$77,O38=2,$P$78,O38=3,$P$79,O38=4,$P$80)</f>
        <v>#N/A</v>
      </c>
      <c r="R38" s="1" t="e" cm="1">
        <f t="array" ref="R38">_xlfn.IFS(Q38=1,$R$77,Q38=2,$R$78,Q38=3,$R$79,Q38=4,$R$80)</f>
        <v>#N/A</v>
      </c>
      <c r="S38" s="1">
        <f>Table1[[#This Row],[Criticité - 
1 faible à 4 extreme
Return time Objective (RTO)
Temps sans application]]+Table1[[#This Row],[Criticité - 
1 faible à 4 extreme
Return point Objective (RPO)
Durée de perte de données acceptable]]</f>
        <v>0</v>
      </c>
      <c r="T38" s="1" t="e" cm="1">
        <f t="array" ref="T38">_xlfn.IFS(S38=2,$T$77,S38=3,$T$78,S38=4,$T$78,S38=5,$T$79,S38=6,$T$79,S38&gt;6,$T$80)</f>
        <v>#N/A</v>
      </c>
      <c r="X38" s="41"/>
    </row>
    <row r="39" spans="1:24" x14ac:dyDescent="0.25">
      <c r="A39" s="41"/>
      <c r="B39"/>
      <c r="H39" s="2"/>
      <c r="P39" s="1" t="e" cm="1">
        <f t="array" ref="P39">_xlfn.IFS(O39=1,$P$77,O39=2,$P$78,O39=3,$P$79,O39=4,$P$80)</f>
        <v>#N/A</v>
      </c>
      <c r="R39" s="1" t="e" cm="1">
        <f t="array" ref="R39">_xlfn.IFS(Q39=1,$R$77,Q39=2,$R$78,Q39=3,$R$79,Q39=4,$R$80)</f>
        <v>#N/A</v>
      </c>
      <c r="S39" s="1">
        <f>Table1[[#This Row],[Criticité - 
1 faible à 4 extreme
Return time Objective (RTO)
Temps sans application]]+Table1[[#This Row],[Criticité - 
1 faible à 4 extreme
Return point Objective (RPO)
Durée de perte de données acceptable]]</f>
        <v>0</v>
      </c>
      <c r="T39" s="1" t="e" cm="1">
        <f t="array" ref="T39">_xlfn.IFS(S39=2,$T$77,S39=3,$T$78,S39=4,$T$78,S39=5,$T$79,S39=6,$T$79,S39&gt;6,$T$80)</f>
        <v>#N/A</v>
      </c>
      <c r="X39" s="41"/>
    </row>
    <row r="40" spans="1:24" x14ac:dyDescent="0.25">
      <c r="A40" s="41"/>
      <c r="B40"/>
      <c r="G40" s="2"/>
      <c r="P40" s="1" t="e" cm="1">
        <f t="array" ref="P40">_xlfn.IFS(O40=1,$P$77,O40=2,$P$78,O40=3,$P$79,O40=4,$P$80)</f>
        <v>#N/A</v>
      </c>
      <c r="R40" s="1" t="e" cm="1">
        <f t="array" ref="R40">_xlfn.IFS(Q40=1,$R$77,Q40=2,$R$78,Q40=3,$R$79,Q40=4,$R$80)</f>
        <v>#N/A</v>
      </c>
      <c r="S40" s="1">
        <f>Table1[[#This Row],[Criticité - 
1 faible à 4 extreme
Return time Objective (RTO)
Temps sans application]]+Table1[[#This Row],[Criticité - 
1 faible à 4 extreme
Return point Objective (RPO)
Durée de perte de données acceptable]]</f>
        <v>0</v>
      </c>
      <c r="T40" s="1" t="e" cm="1">
        <f t="array" ref="T40">_xlfn.IFS(S40=2,$T$77,S40=3,$T$78,S40=4,$T$78,S40=5,$T$79,S40=6,$T$79,S40&gt;6,$T$80)</f>
        <v>#N/A</v>
      </c>
      <c r="X40" s="41"/>
    </row>
    <row r="41" spans="1:24" x14ac:dyDescent="0.25">
      <c r="A41" s="41"/>
      <c r="B41" s="5"/>
      <c r="P41" s="1" t="e" cm="1">
        <f t="array" ref="P41">_xlfn.IFS(O41=1,$P$77,O41=2,$P$78,O41=3,$P$79,O41=4,$P$80)</f>
        <v>#N/A</v>
      </c>
      <c r="R41" s="1" t="e" cm="1">
        <f t="array" ref="R41">_xlfn.IFS(Q41=1,$R$77,Q41=2,$R$78,Q41=3,$R$79,Q41=4,$R$80)</f>
        <v>#N/A</v>
      </c>
      <c r="S41" s="1">
        <f>Table1[[#This Row],[Criticité - 
1 faible à 4 extreme
Return time Objective (RTO)
Temps sans application]]+Table1[[#This Row],[Criticité - 
1 faible à 4 extreme
Return point Objective (RPO)
Durée de perte de données acceptable]]</f>
        <v>0</v>
      </c>
      <c r="T41" s="1" t="e" cm="1">
        <f t="array" ref="T41">_xlfn.IFS(S41=2,$T$77,S41=3,$T$78,S41=4,$T$78,S41=5,$T$79,S41=6,$T$79,S41&gt;6,$T$80)</f>
        <v>#N/A</v>
      </c>
      <c r="X41" s="41"/>
    </row>
    <row r="42" spans="1:24" x14ac:dyDescent="0.25">
      <c r="A42" s="41"/>
      <c r="B42" s="2"/>
      <c r="F42" s="2"/>
      <c r="P42" s="1" t="e" cm="1">
        <f t="array" ref="P42">_xlfn.IFS(O42=1,$P$77,O42=2,$P$78,O42=3,$P$79,O42=4,$P$80)</f>
        <v>#N/A</v>
      </c>
      <c r="R42" s="1" t="e" cm="1">
        <f t="array" ref="R42">_xlfn.IFS(Q42=1,$R$77,Q42=2,$R$78,Q42=3,$R$79,Q42=4,$R$80)</f>
        <v>#N/A</v>
      </c>
      <c r="S42" s="1">
        <f>Table1[[#This Row],[Criticité - 
1 faible à 4 extreme
Return time Objective (RTO)
Temps sans application]]+Table1[[#This Row],[Criticité - 
1 faible à 4 extreme
Return point Objective (RPO)
Durée de perte de données acceptable]]</f>
        <v>0</v>
      </c>
      <c r="T42" s="1" t="e" cm="1">
        <f t="array" ref="T42">_xlfn.IFS(S42=2,$T$77,S42=3,$T$78,S42=4,$T$78,S42=5,$T$79,S42=6,$T$79,S42&gt;6,$T$80)</f>
        <v>#N/A</v>
      </c>
      <c r="X42" s="41"/>
    </row>
    <row r="43" spans="1:24" x14ac:dyDescent="0.25">
      <c r="A43" s="41"/>
      <c r="P43" s="1" t="e" cm="1">
        <f t="array" ref="P43">_xlfn.IFS(O43=1,$P$77,O43=2,$P$78,O43=3,$P$79,O43=4,$P$80)</f>
        <v>#N/A</v>
      </c>
      <c r="R43" s="1" t="e" cm="1">
        <f t="array" ref="R43">_xlfn.IFS(Q43=1,$R$77,Q43=2,$R$78,Q43=3,$R$79,Q43=4,$R$80)</f>
        <v>#N/A</v>
      </c>
      <c r="S43" s="1">
        <f>Table1[[#This Row],[Criticité - 
1 faible à 4 extreme
Return time Objective (RTO)
Temps sans application]]+Table1[[#This Row],[Criticité - 
1 faible à 4 extreme
Return point Objective (RPO)
Durée de perte de données acceptable]]</f>
        <v>0</v>
      </c>
      <c r="T43" s="1" t="e" cm="1">
        <f t="array" ref="T43">_xlfn.IFS(S43=2,$T$77,S43=3,$T$78,S43=4,$T$78,S43=5,$T$79,S43=6,$T$79,S43&gt;6,$T$80)</f>
        <v>#N/A</v>
      </c>
      <c r="X43" s="41"/>
    </row>
    <row r="44" spans="1:24" x14ac:dyDescent="0.25">
      <c r="A44" s="41"/>
      <c r="B44"/>
      <c r="P44" s="1" t="e" cm="1">
        <f t="array" ref="P44">_xlfn.IFS(O44=1,$P$77,O44=2,$P$78,O44=3,$P$79,O44=4,$P$80)</f>
        <v>#N/A</v>
      </c>
      <c r="R44" s="1" t="e" cm="1">
        <f t="array" ref="R44">_xlfn.IFS(Q44=1,$R$77,Q44=2,$R$78,Q44=3,$R$79,Q44=4,$R$80)</f>
        <v>#N/A</v>
      </c>
      <c r="S44" s="1">
        <f>Table1[[#This Row],[Criticité - 
1 faible à 4 extreme
Return time Objective (RTO)
Temps sans application]]+Table1[[#This Row],[Criticité - 
1 faible à 4 extreme
Return point Objective (RPO)
Durée de perte de données acceptable]]</f>
        <v>0</v>
      </c>
      <c r="T44" s="1" t="e" cm="1">
        <f t="array" ref="T44">_xlfn.IFS(S44=2,$T$77,S44=3,$T$78,S44=4,$T$78,S44=5,$T$79,S44=6,$T$79,S44&gt;6,$T$80)</f>
        <v>#N/A</v>
      </c>
      <c r="X44" s="41"/>
    </row>
    <row r="45" spans="1:24" x14ac:dyDescent="0.25">
      <c r="A45" s="41"/>
      <c r="B45"/>
      <c r="P45" s="1" t="e" cm="1">
        <f t="array" ref="P45">_xlfn.IFS(O45=1,$P$77,O45=2,$P$78,O45=3,$P$79,O45=4,$P$80)</f>
        <v>#N/A</v>
      </c>
      <c r="R45" s="1" t="e" cm="1">
        <f t="array" ref="R45">_xlfn.IFS(Q45=1,$R$77,Q45=2,$R$78,Q45=3,$R$79,Q45=4,$R$80)</f>
        <v>#N/A</v>
      </c>
      <c r="S45" s="1">
        <f>Table1[[#This Row],[Criticité - 
1 faible à 4 extreme
Return time Objective (RTO)
Temps sans application]]+Table1[[#This Row],[Criticité - 
1 faible à 4 extreme
Return point Objective (RPO)
Durée de perte de données acceptable]]</f>
        <v>0</v>
      </c>
      <c r="T45" s="1" t="e" cm="1">
        <f t="array" ref="T45">_xlfn.IFS(S45=2,$T$77,S45=3,$T$78,S45=4,$T$78,S45=5,$T$79,S45=6,$T$79,S45&gt;6,$T$80)</f>
        <v>#N/A</v>
      </c>
      <c r="X45" s="41"/>
    </row>
    <row r="46" spans="1:24" x14ac:dyDescent="0.25">
      <c r="A46" s="41"/>
      <c r="P46" s="1" t="e" cm="1">
        <f t="array" ref="P46">_xlfn.IFS(O46=1,$P$77,O46=2,$P$78,O46=3,$P$79,O46=4,$P$80)</f>
        <v>#N/A</v>
      </c>
      <c r="R46" s="1" t="e" cm="1">
        <f t="array" ref="R46">_xlfn.IFS(Q46=1,$R$77,Q46=2,$R$78,Q46=3,$R$79,Q46=4,$R$80)</f>
        <v>#N/A</v>
      </c>
      <c r="S46" s="1">
        <f>Table1[[#This Row],[Criticité - 
1 faible à 4 extreme
Return time Objective (RTO)
Temps sans application]]+Table1[[#This Row],[Criticité - 
1 faible à 4 extreme
Return point Objective (RPO)
Durée de perte de données acceptable]]</f>
        <v>0</v>
      </c>
      <c r="T46" s="1" t="e" cm="1">
        <f t="array" ref="T46">_xlfn.IFS(S46=2,$T$77,S46=3,$T$78,S46=4,$T$78,S46=5,$T$79,S46=6,$T$79,S46&gt;6,$T$80)</f>
        <v>#N/A</v>
      </c>
      <c r="X46" s="41"/>
    </row>
    <row r="47" spans="1:24" x14ac:dyDescent="0.25">
      <c r="A47" s="41"/>
      <c r="B47" s="2"/>
      <c r="P47" s="1" t="e" cm="1">
        <f t="array" ref="P47">_xlfn.IFS(O47=1,$P$77,O47=2,$P$78,O47=3,$P$79,O47=4,$P$80)</f>
        <v>#N/A</v>
      </c>
      <c r="R47" s="1" t="e" cm="1">
        <f t="array" ref="R47">_xlfn.IFS(Q47=1,$R$77,Q47=2,$R$78,Q47=3,$R$79,Q47=4,$R$80)</f>
        <v>#N/A</v>
      </c>
      <c r="S47" s="1">
        <f>Table1[[#This Row],[Criticité - 
1 faible à 4 extreme
Return time Objective (RTO)
Temps sans application]]+Table1[[#This Row],[Criticité - 
1 faible à 4 extreme
Return point Objective (RPO)
Durée de perte de données acceptable]]</f>
        <v>0</v>
      </c>
      <c r="T47" s="1" t="e" cm="1">
        <f t="array" ref="T47">_xlfn.IFS(S47=2,$T$77,S47=3,$T$78,S47=4,$T$78,S47=5,$T$79,S47=6,$T$79,S47&gt;6,$T$80)</f>
        <v>#N/A</v>
      </c>
      <c r="X47" s="41"/>
    </row>
    <row r="48" spans="1:24" x14ac:dyDescent="0.25">
      <c r="A48" s="41"/>
      <c r="B48" s="2"/>
      <c r="I48" s="2"/>
      <c r="P48" s="1" t="e" cm="1">
        <f t="array" ref="P48">_xlfn.IFS(O48=1,$P$77,O48=2,$P$78,O48=3,$P$79,O48=4,$P$80)</f>
        <v>#N/A</v>
      </c>
      <c r="R48" s="1" t="e" cm="1">
        <f t="array" ref="R48">_xlfn.IFS(Q48=1,$R$77,Q48=2,$R$78,Q48=3,$R$79,Q48=4,$R$80)</f>
        <v>#N/A</v>
      </c>
      <c r="S48" s="1">
        <f>Table1[[#This Row],[Criticité - 
1 faible à 4 extreme
Return time Objective (RTO)
Temps sans application]]+Table1[[#This Row],[Criticité - 
1 faible à 4 extreme
Return point Objective (RPO)
Durée de perte de données acceptable]]</f>
        <v>0</v>
      </c>
      <c r="T48" s="1" t="e" cm="1">
        <f t="array" ref="T48">_xlfn.IFS(S48=2,$T$77,S48=3,$T$78,S48=4,$T$78,S48=5,$T$79,S48=6,$T$79,S48&gt;6,$T$80)</f>
        <v>#N/A</v>
      </c>
      <c r="X48" s="41"/>
    </row>
    <row r="49" spans="1:24" x14ac:dyDescent="0.25">
      <c r="A49" s="41"/>
      <c r="B49" s="2"/>
      <c r="P49" s="1" t="e" cm="1">
        <f t="array" ref="P49">_xlfn.IFS(O49=1,$P$77,O49=2,$P$78,O49=3,$P$79,O49=4,$P$80)</f>
        <v>#N/A</v>
      </c>
      <c r="R49" s="1" t="e" cm="1">
        <f t="array" ref="R49">_xlfn.IFS(Q49=1,$R$77,Q49=2,$R$78,Q49=3,$R$79,Q49=4,$R$80)</f>
        <v>#N/A</v>
      </c>
      <c r="S49" s="1">
        <f>Table1[[#This Row],[Criticité - 
1 faible à 4 extreme
Return time Objective (RTO)
Temps sans application]]+Table1[[#This Row],[Criticité - 
1 faible à 4 extreme
Return point Objective (RPO)
Durée de perte de données acceptable]]</f>
        <v>0</v>
      </c>
      <c r="T49" s="1" t="e" cm="1">
        <f t="array" ref="T49">_xlfn.IFS(S49=2,$T$77,S49=3,$T$78,S49=4,$T$78,S49=5,$T$79,S49=6,$T$79,S49&gt;6,$T$80)</f>
        <v>#N/A</v>
      </c>
      <c r="X49" s="41"/>
    </row>
    <row r="50" spans="1:24" x14ac:dyDescent="0.25">
      <c r="A50" s="41"/>
      <c r="P50" s="1" t="e" cm="1">
        <f t="array" ref="P50">_xlfn.IFS(O50=1,$P$77,O50=2,$P$78,O50=3,$P$79,O50=4,$P$80)</f>
        <v>#N/A</v>
      </c>
      <c r="R50" s="1" t="e" cm="1">
        <f t="array" ref="R50">_xlfn.IFS(Q50=1,$R$77,Q50=2,$R$78,Q50=3,$R$79,Q50=4,$R$80)</f>
        <v>#N/A</v>
      </c>
      <c r="S50" s="1">
        <f>Table1[[#This Row],[Criticité - 
1 faible à 4 extreme
Return time Objective (RTO)
Temps sans application]]+Table1[[#This Row],[Criticité - 
1 faible à 4 extreme
Return point Objective (RPO)
Durée de perte de données acceptable]]</f>
        <v>0</v>
      </c>
      <c r="T50" s="1" t="e" cm="1">
        <f t="array" ref="T50">_xlfn.IFS(S50=2,$T$77,S50=3,$T$78,S50=4,$T$78,S50=5,$T$79,S50=6,$T$79,S50&gt;6,$T$80)</f>
        <v>#N/A</v>
      </c>
      <c r="X50" s="41"/>
    </row>
    <row r="51" spans="1:24" x14ac:dyDescent="0.25">
      <c r="A51" s="41"/>
      <c r="B51" s="5"/>
      <c r="P51" s="1" t="e" cm="1">
        <f t="array" ref="P51">_xlfn.IFS(O51=1,$P$77,O51=2,$P$78,O51=3,$P$79,O51=4,$P$80)</f>
        <v>#N/A</v>
      </c>
      <c r="R51" s="1" t="e" cm="1">
        <f t="array" ref="R51">_xlfn.IFS(Q51=1,$R$77,Q51=2,$R$78,Q51=3,$R$79,Q51=4,$R$80)</f>
        <v>#N/A</v>
      </c>
      <c r="S51" s="1">
        <f>Table1[[#This Row],[Criticité - 
1 faible à 4 extreme
Return time Objective (RTO)
Temps sans application]]+Table1[[#This Row],[Criticité - 
1 faible à 4 extreme
Return point Objective (RPO)
Durée de perte de données acceptable]]</f>
        <v>0</v>
      </c>
      <c r="T51" s="1" t="e" cm="1">
        <f t="array" ref="T51">_xlfn.IFS(S51=2,$T$77,S51=3,$T$78,S51=4,$T$78,S51=5,$T$79,S51=6,$T$79,S51&gt;6,$T$80)</f>
        <v>#N/A</v>
      </c>
      <c r="X51" s="41"/>
    </row>
    <row r="52" spans="1:24" x14ac:dyDescent="0.25">
      <c r="A52" s="41"/>
      <c r="B52" s="2"/>
      <c r="P52" s="1" t="e" cm="1">
        <f t="array" ref="P52">_xlfn.IFS(O52=1,$P$77,O52=2,$P$78,O52=3,$P$79,O52=4,$P$80)</f>
        <v>#N/A</v>
      </c>
      <c r="R52" s="1" t="e" cm="1">
        <f t="array" ref="R52">_xlfn.IFS(Q52=1,$R$77,Q52=2,$R$78,Q52=3,$R$79,Q52=4,$R$80)</f>
        <v>#N/A</v>
      </c>
      <c r="S52" s="1">
        <f>Table1[[#This Row],[Criticité - 
1 faible à 4 extreme
Return time Objective (RTO)
Temps sans application]]+Table1[[#This Row],[Criticité - 
1 faible à 4 extreme
Return point Objective (RPO)
Durée de perte de données acceptable]]</f>
        <v>0</v>
      </c>
      <c r="T52" s="1" t="e" cm="1">
        <f t="array" ref="T52">_xlfn.IFS(S52=2,$T$77,S52=3,$T$78,S52=4,$T$78,S52=5,$T$79,S52=6,$T$79,S52&gt;6,$T$80)</f>
        <v>#N/A</v>
      </c>
      <c r="X52" s="41"/>
    </row>
    <row r="53" spans="1:24" x14ac:dyDescent="0.25">
      <c r="A53" s="41"/>
      <c r="B53" s="5"/>
      <c r="P53" s="1" t="e" cm="1">
        <f t="array" ref="P53">_xlfn.IFS(O53=1,$P$77,O53=2,$P$78,O53=3,$P$79,O53=4,$P$80)</f>
        <v>#N/A</v>
      </c>
      <c r="R53" s="1" t="e" cm="1">
        <f t="array" ref="R53">_xlfn.IFS(Q53=1,$R$77,Q53=2,$R$78,Q53=3,$R$79,Q53=4,$R$80)</f>
        <v>#N/A</v>
      </c>
      <c r="S53" s="1">
        <f>Table1[[#This Row],[Criticité - 
1 faible à 4 extreme
Return time Objective (RTO)
Temps sans application]]+Table1[[#This Row],[Criticité - 
1 faible à 4 extreme
Return point Objective (RPO)
Durée de perte de données acceptable]]</f>
        <v>0</v>
      </c>
      <c r="T53" s="1" t="e" cm="1">
        <f t="array" ref="T53">_xlfn.IFS(S53=2,$T$77,S53=3,$T$78,S53=4,$T$78,S53=5,$T$79,S53=6,$T$79,S53&gt;6,$T$80)</f>
        <v>#N/A</v>
      </c>
      <c r="X53" s="41"/>
    </row>
    <row r="54" spans="1:24" x14ac:dyDescent="0.25">
      <c r="A54" s="41"/>
      <c r="B54" s="38"/>
      <c r="F54" s="39"/>
      <c r="G54" s="39"/>
      <c r="H54" s="39"/>
      <c r="I54" s="39"/>
      <c r="K54" s="39"/>
      <c r="L54" s="39"/>
      <c r="P54" s="1" t="e" cm="1">
        <f t="array" ref="P54">_xlfn.IFS(O54=1,$P$77,O54=2,$P$78,O54=3,$P$79,O54=4,$P$80)</f>
        <v>#N/A</v>
      </c>
      <c r="R54" s="1" t="e" cm="1">
        <f t="array" ref="R54">_xlfn.IFS(Q54=1,$R$77,Q54=2,$R$78,Q54=3,$R$79,Q54=4,$R$80)</f>
        <v>#N/A</v>
      </c>
      <c r="S54" s="1">
        <f>Table1[[#This Row],[Criticité - 
1 faible à 4 extreme
Return time Objective (RTO)
Temps sans application]]+Table1[[#This Row],[Criticité - 
1 faible à 4 extreme
Return point Objective (RPO)
Durée de perte de données acceptable]]</f>
        <v>0</v>
      </c>
      <c r="T54" s="1" t="e" cm="1">
        <f t="array" ref="T54">_xlfn.IFS(S54=2,$T$77,S54=3,$T$78,S54=4,$T$78,S54=5,$T$79,S54=6,$T$79,S54&gt;6,$T$80)</f>
        <v>#N/A</v>
      </c>
      <c r="X54" s="41"/>
    </row>
    <row r="55" spans="1:24" x14ac:dyDescent="0.25">
      <c r="A55" s="41"/>
      <c r="P55" s="1" t="e" cm="1">
        <f t="array" ref="P55">_xlfn.IFS(O55=1,$P$77,O55=2,$P$78,O55=3,$P$79,O55=4,$P$80)</f>
        <v>#N/A</v>
      </c>
      <c r="R55" s="1" t="e" cm="1">
        <f t="array" ref="R55">_xlfn.IFS(Q55=1,$R$77,Q55=2,$R$78,Q55=3,$R$79,Q55=4,$R$80)</f>
        <v>#N/A</v>
      </c>
      <c r="S55" s="1">
        <f>Table1[[#This Row],[Criticité - 
1 faible à 4 extreme
Return time Objective (RTO)
Temps sans application]]+Table1[[#This Row],[Criticité - 
1 faible à 4 extreme
Return point Objective (RPO)
Durée de perte de données acceptable]]</f>
        <v>0</v>
      </c>
      <c r="T55" s="1" t="e" cm="1">
        <f t="array" ref="T55">_xlfn.IFS(S55=2,$T$77,S55=3,$T$78,S55=4,$T$78,S55=5,$T$79,S55=6,$T$79,S55&gt;6,$T$80)</f>
        <v>#N/A</v>
      </c>
      <c r="X55" s="41"/>
    </row>
    <row r="56" spans="1:24" x14ac:dyDescent="0.25">
      <c r="A56" s="41"/>
      <c r="P56" s="1" t="e" cm="1">
        <f t="array" ref="P56">_xlfn.IFS(O56=1,$P$77,O56=2,$P$78,O56=3,$P$79,O56=4,$P$80)</f>
        <v>#N/A</v>
      </c>
      <c r="R56" s="1" t="e" cm="1">
        <f t="array" ref="R56">_xlfn.IFS(Q56=1,$R$77,Q56=2,$R$78,Q56=3,$R$79,Q56=4,$R$80)</f>
        <v>#N/A</v>
      </c>
      <c r="S56" s="1">
        <f>Table1[[#This Row],[Criticité - 
1 faible à 4 extreme
Return time Objective (RTO)
Temps sans application]]+Table1[[#This Row],[Criticité - 
1 faible à 4 extreme
Return point Objective (RPO)
Durée de perte de données acceptable]]</f>
        <v>0</v>
      </c>
      <c r="T56" s="1" t="e" cm="1">
        <f t="array" ref="T56">_xlfn.IFS(S56=2,$T$77,S56=3,$T$78,S56=4,$T$78,S56=5,$T$79,S56=6,$T$79,S56&gt;6,$T$80)</f>
        <v>#N/A</v>
      </c>
      <c r="X56" s="41"/>
    </row>
    <row r="57" spans="1:24" x14ac:dyDescent="0.25">
      <c r="A57" s="41"/>
      <c r="B57" s="2"/>
      <c r="P57" s="1" t="e" cm="1">
        <f t="array" ref="P57">_xlfn.IFS(O57=1,$P$77,O57=2,$P$78,O57=3,$P$79,O57=4,$P$80)</f>
        <v>#N/A</v>
      </c>
      <c r="R57" s="1" t="e" cm="1">
        <f t="array" ref="R57">_xlfn.IFS(Q57=1,$R$77,Q57=2,$R$78,Q57=3,$R$79,Q57=4,$R$80)</f>
        <v>#N/A</v>
      </c>
      <c r="S57" s="1">
        <f>Table1[[#This Row],[Criticité - 
1 faible à 4 extreme
Return time Objective (RTO)
Temps sans application]]+Table1[[#This Row],[Criticité - 
1 faible à 4 extreme
Return point Objective (RPO)
Durée de perte de données acceptable]]</f>
        <v>0</v>
      </c>
      <c r="T57" s="1" t="e" cm="1">
        <f t="array" ref="T57">_xlfn.IFS(S57=2,$T$77,S57=3,$T$78,S57=4,$T$78,S57=5,$T$79,S57=6,$T$79,S57&gt;6,$T$80)</f>
        <v>#N/A</v>
      </c>
      <c r="X57" s="41"/>
    </row>
    <row r="58" spans="1:24" x14ac:dyDescent="0.25">
      <c r="A58" s="41"/>
      <c r="B58" s="5"/>
      <c r="P58" s="1" t="e" cm="1">
        <f t="array" ref="P58">_xlfn.IFS(O58=1,$P$77,O58=2,$P$78,O58=3,$P$79,O58=4,$P$80)</f>
        <v>#N/A</v>
      </c>
      <c r="R58" s="1" t="e" cm="1">
        <f t="array" ref="R58">_xlfn.IFS(Q58=1,$R$77,Q58=2,$R$78,Q58=3,$R$79,Q58=4,$R$80)</f>
        <v>#N/A</v>
      </c>
      <c r="S58" s="1">
        <f>Table1[[#This Row],[Criticité - 
1 faible à 4 extreme
Return time Objective (RTO)
Temps sans application]]+Table1[[#This Row],[Criticité - 
1 faible à 4 extreme
Return point Objective (RPO)
Durée de perte de données acceptable]]</f>
        <v>0</v>
      </c>
      <c r="T58" s="1" t="e" cm="1">
        <f t="array" ref="T58">_xlfn.IFS(S58=2,$T$77,S58=3,$T$78,S58=4,$T$78,S58=5,$T$79,S58=6,$T$79,S58&gt;6,$T$80)</f>
        <v>#N/A</v>
      </c>
      <c r="X58" s="41"/>
    </row>
    <row r="59" spans="1:24" x14ac:dyDescent="0.25">
      <c r="A59" s="41"/>
      <c r="B59" s="4"/>
      <c r="P59" s="1" t="e" cm="1">
        <f t="array" ref="P59">_xlfn.IFS(O59=1,$P$77,O59=2,$P$78,O59=3,$P$79,O59=4,$P$80)</f>
        <v>#N/A</v>
      </c>
      <c r="R59" s="1" t="e" cm="1">
        <f t="array" ref="R59">_xlfn.IFS(Q59=1,$R$77,Q59=2,$R$78,Q59=3,$R$79,Q59=4,$R$80)</f>
        <v>#N/A</v>
      </c>
      <c r="S59" s="1">
        <f>Table1[[#This Row],[Criticité - 
1 faible à 4 extreme
Return time Objective (RTO)
Temps sans application]]+Table1[[#This Row],[Criticité - 
1 faible à 4 extreme
Return point Objective (RPO)
Durée de perte de données acceptable]]</f>
        <v>0</v>
      </c>
      <c r="T59" s="1" t="e" cm="1">
        <f t="array" ref="T59">_xlfn.IFS(S59=2,$T$77,S59=3,$T$78,S59=4,$T$78,S59=5,$T$79,S59=6,$T$79,S59&gt;6,$T$80)</f>
        <v>#N/A</v>
      </c>
      <c r="X59" s="41"/>
    </row>
    <row r="60" spans="1:24" x14ac:dyDescent="0.25">
      <c r="A60" s="41"/>
      <c r="B60" s="4"/>
      <c r="P60" s="1" t="e" cm="1">
        <f t="array" ref="P60">_xlfn.IFS(O60=1,$P$77,O60=2,$P$78,O60=3,$P$79,O60=4,$P$80)</f>
        <v>#N/A</v>
      </c>
      <c r="R60" s="1" t="e" cm="1">
        <f t="array" ref="R60">_xlfn.IFS(Q60=1,$R$77,Q60=2,$R$78,Q60=3,$R$79,Q60=4,$R$80)</f>
        <v>#N/A</v>
      </c>
      <c r="S60" s="1">
        <f>Table1[[#This Row],[Criticité - 
1 faible à 4 extreme
Return time Objective (RTO)
Temps sans application]]+Table1[[#This Row],[Criticité - 
1 faible à 4 extreme
Return point Objective (RPO)
Durée de perte de données acceptable]]</f>
        <v>0</v>
      </c>
      <c r="T60" s="1" t="e" cm="1">
        <f t="array" ref="T60">_xlfn.IFS(S60=2,$T$77,S60=3,$T$78,S60=4,$T$78,S60=5,$T$79,S60=6,$T$79,S60&gt;6,$T$80)</f>
        <v>#N/A</v>
      </c>
      <c r="X60" s="41"/>
    </row>
    <row r="61" spans="1:24" x14ac:dyDescent="0.25">
      <c r="A61" s="41"/>
      <c r="P61" s="1" t="e" cm="1">
        <f t="array" ref="P61">_xlfn.IFS(O61=1,$P$77,O61=2,$P$78,O61=3,$P$79,O61=4,$P$80)</f>
        <v>#N/A</v>
      </c>
      <c r="R61" s="1" t="e" cm="1">
        <f t="array" ref="R61">_xlfn.IFS(Q61=1,$R$77,Q61=2,$R$78,Q61=3,$R$79,Q61=4,$R$80)</f>
        <v>#N/A</v>
      </c>
      <c r="S61" s="1">
        <f>Table1[[#This Row],[Criticité - 
1 faible à 4 extreme
Return time Objective (RTO)
Temps sans application]]+Table1[[#This Row],[Criticité - 
1 faible à 4 extreme
Return point Objective (RPO)
Durée de perte de données acceptable]]</f>
        <v>0</v>
      </c>
      <c r="T61" s="1" t="e" cm="1">
        <f t="array" ref="T61">_xlfn.IFS(S61=2,$T$77,S61=3,$T$78,S61=4,$T$78,S61=5,$T$79,S61=6,$T$79,S61&gt;6,$T$80)</f>
        <v>#N/A</v>
      </c>
      <c r="X61" s="41"/>
    </row>
    <row r="62" spans="1:24" x14ac:dyDescent="0.25">
      <c r="A62" s="41"/>
      <c r="B62" s="4"/>
      <c r="P62" s="1" t="e" cm="1">
        <f t="array" ref="P62">_xlfn.IFS(O62=1,$P$77,O62=2,$P$78,O62=3,$P$79,O62=4,$P$80)</f>
        <v>#N/A</v>
      </c>
      <c r="R62" s="1" t="e" cm="1">
        <f t="array" ref="R62">_xlfn.IFS(Q62=1,$R$77,Q62=2,$R$78,Q62=3,$R$79,Q62=4,$R$80)</f>
        <v>#N/A</v>
      </c>
      <c r="S62" s="1">
        <f>Table1[[#This Row],[Criticité - 
1 faible à 4 extreme
Return time Objective (RTO)
Temps sans application]]+Table1[[#This Row],[Criticité - 
1 faible à 4 extreme
Return point Objective (RPO)
Durée de perte de données acceptable]]</f>
        <v>0</v>
      </c>
      <c r="T62" s="1" t="e" cm="1">
        <f t="array" ref="T62">_xlfn.IFS(S62=2,$T$77,S62=3,$T$78,S62=4,$T$78,S62=5,$T$79,S62=6,$T$79,S62&gt;6,$T$80)</f>
        <v>#N/A</v>
      </c>
      <c r="X62" s="41"/>
    </row>
    <row r="63" spans="1:24" x14ac:dyDescent="0.25">
      <c r="A63" s="41"/>
      <c r="B63" s="3"/>
      <c r="P63" s="1" t="e" cm="1">
        <f t="array" ref="P63">_xlfn.IFS(O63=1,$P$77,O63=2,$P$78,O63=3,$P$79,O63=4,$P$80)</f>
        <v>#N/A</v>
      </c>
      <c r="R63" s="1" t="e" cm="1">
        <f t="array" ref="R63">_xlfn.IFS(Q63=1,$R$77,Q63=2,$R$78,Q63=3,$R$79,Q63=4,$R$80)</f>
        <v>#N/A</v>
      </c>
      <c r="S63" s="1">
        <f>Table1[[#This Row],[Criticité - 
1 faible à 4 extreme
Return time Objective (RTO)
Temps sans application]]+Table1[[#This Row],[Criticité - 
1 faible à 4 extreme
Return point Objective (RPO)
Durée de perte de données acceptable]]</f>
        <v>0</v>
      </c>
      <c r="T63" s="1" t="e" cm="1">
        <f t="array" ref="T63">_xlfn.IFS(S63=2,$T$77,S63=3,$T$78,S63=4,$T$78,S63=5,$T$79,S63=6,$T$79,S63&gt;6,$T$80)</f>
        <v>#N/A</v>
      </c>
      <c r="X63" s="41"/>
    </row>
    <row r="64" spans="1:24" x14ac:dyDescent="0.25">
      <c r="A64" s="41"/>
      <c r="B64" s="3"/>
      <c r="P64" s="1" t="e" cm="1">
        <f t="array" ref="P64">_xlfn.IFS(O64=1,$P$77,O64=2,$P$78,O64=3,$P$79,O64=4,$P$80)</f>
        <v>#N/A</v>
      </c>
      <c r="R64" s="1" t="e" cm="1">
        <f t="array" ref="R64">_xlfn.IFS(Q64=1,$R$77,Q64=2,$R$78,Q64=3,$R$79,Q64=4,$R$80)</f>
        <v>#N/A</v>
      </c>
      <c r="S64" s="1">
        <f>Table1[[#This Row],[Criticité - 
1 faible à 4 extreme
Return time Objective (RTO)
Temps sans application]]+Table1[[#This Row],[Criticité - 
1 faible à 4 extreme
Return point Objective (RPO)
Durée de perte de données acceptable]]</f>
        <v>0</v>
      </c>
      <c r="T64" s="1" t="e" cm="1">
        <f t="array" ref="T64">_xlfn.IFS(S64=2,$T$77,S64=3,$T$78,S64=4,$T$78,S64=5,$T$79,S64=6,$T$79,S64&gt;6,$T$80)</f>
        <v>#N/A</v>
      </c>
      <c r="X64" s="41"/>
    </row>
    <row r="65" spans="1:24" x14ac:dyDescent="0.25">
      <c r="A65" s="41"/>
      <c r="B65" s="2"/>
      <c r="P65" s="1" t="e" cm="1">
        <f t="array" ref="P65">_xlfn.IFS(O65=1,$P$77,O65=2,$P$78,O65=3,$P$79,O65=4,$P$80)</f>
        <v>#N/A</v>
      </c>
      <c r="R65" s="1" t="e" cm="1">
        <f t="array" ref="R65">_xlfn.IFS(Q65=1,$R$77,Q65=2,$R$78,Q65=3,$R$79,Q65=4,$R$80)</f>
        <v>#N/A</v>
      </c>
      <c r="S65" s="1">
        <f>Table1[[#This Row],[Criticité - 
1 faible à 4 extreme
Return time Objective (RTO)
Temps sans application]]+Table1[[#This Row],[Criticité - 
1 faible à 4 extreme
Return point Objective (RPO)
Durée de perte de données acceptable]]</f>
        <v>0</v>
      </c>
      <c r="T65" s="1" t="e" cm="1">
        <f t="array" ref="T65">_xlfn.IFS(S65=2,$T$77,S65=3,$T$78,S65=4,$T$78,S65=5,$T$79,S65=6,$T$79,S65&gt;6,$T$80)</f>
        <v>#N/A</v>
      </c>
      <c r="X65" s="41"/>
    </row>
    <row r="66" spans="1:24" x14ac:dyDescent="0.25">
      <c r="A66" s="41"/>
      <c r="P66" s="1" t="e" cm="1">
        <f t="array" ref="P66">_xlfn.IFS(O66=1,$P$77,O66=2,$P$78,O66=3,$P$79,O66=4,$P$80)</f>
        <v>#N/A</v>
      </c>
      <c r="R66" s="1" t="e" cm="1">
        <f t="array" ref="R66">_xlfn.IFS(Q66=1,$R$77,Q66=2,$R$78,Q66=3,$R$79,Q66=4,$R$80)</f>
        <v>#N/A</v>
      </c>
      <c r="S66" s="1">
        <f>Table1[[#This Row],[Criticité - 
1 faible à 4 extreme
Return time Objective (RTO)
Temps sans application]]+Table1[[#This Row],[Criticité - 
1 faible à 4 extreme
Return point Objective (RPO)
Durée de perte de données acceptable]]</f>
        <v>0</v>
      </c>
      <c r="T66" s="1" t="e" cm="1">
        <f t="array" ref="T66">_xlfn.IFS(S66=2,$T$77,S66=3,$T$78,S66=4,$T$78,S66=5,$T$79,S66=6,$T$79,S66&gt;6,$T$80)</f>
        <v>#N/A</v>
      </c>
      <c r="X66" s="41"/>
    </row>
    <row r="67" spans="1:24" x14ac:dyDescent="0.25">
      <c r="A67" s="41"/>
      <c r="B67" s="4"/>
      <c r="P67" s="1" t="e" cm="1">
        <f t="array" ref="P67">_xlfn.IFS(O67=1,$P$77,O67=2,$P$78,O67=3,$P$79,O67=4,$P$80)</f>
        <v>#N/A</v>
      </c>
      <c r="R67" s="1" t="e" cm="1">
        <f t="array" ref="R67">_xlfn.IFS(Q67=1,$R$77,Q67=2,$R$78,Q67=3,$R$79,Q67=4,$R$80)</f>
        <v>#N/A</v>
      </c>
      <c r="S67" s="1">
        <f>Table1[[#This Row],[Criticité - 
1 faible à 4 extreme
Return time Objective (RTO)
Temps sans application]]+Table1[[#This Row],[Criticité - 
1 faible à 4 extreme
Return point Objective (RPO)
Durée de perte de données acceptable]]</f>
        <v>0</v>
      </c>
      <c r="T67" s="1" t="e" cm="1">
        <f t="array" ref="T67">_xlfn.IFS(S67=2,$T$77,S67=3,$T$78,S67=4,$T$78,S67=5,$T$79,S67=6,$T$79,S67&gt;6,$T$80)</f>
        <v>#N/A</v>
      </c>
      <c r="X67" s="41"/>
    </row>
    <row r="68" spans="1:24" x14ac:dyDescent="0.25">
      <c r="A68" s="41"/>
      <c r="B68" s="2"/>
      <c r="E68" s="2"/>
      <c r="F68" s="2"/>
      <c r="G68" s="2"/>
      <c r="H68" s="2"/>
      <c r="I68" s="2"/>
      <c r="L68" s="2"/>
      <c r="O68" s="2"/>
      <c r="P68" s="1" t="e" cm="1">
        <f t="array" ref="P68">_xlfn.IFS(O68=1,$P$77,O68=2,$P$78,O68=3,$P$79,O68=4,$P$80)</f>
        <v>#N/A</v>
      </c>
      <c r="R68" s="1" t="e" cm="1">
        <f t="array" ref="R68">_xlfn.IFS(Q68=1,$R$77,Q68=2,$R$78,Q68=3,$R$79,Q68=4,$R$80)</f>
        <v>#N/A</v>
      </c>
      <c r="S68" s="1">
        <f>Table1[[#This Row],[Criticité - 
1 faible à 4 extreme
Return time Objective (RTO)
Temps sans application]]+Table1[[#This Row],[Criticité - 
1 faible à 4 extreme
Return point Objective (RPO)
Durée de perte de données acceptable]]</f>
        <v>0</v>
      </c>
      <c r="T68" s="1" t="e" cm="1">
        <f t="array" ref="T68">_xlfn.IFS(S68=2,$T$77,S68=3,$T$78,S68=4,$T$78,S68=5,$T$79,S68=6,$T$79,S68&gt;6,$T$80)</f>
        <v>#N/A</v>
      </c>
      <c r="X68" s="41"/>
    </row>
    <row r="69" spans="1:24" x14ac:dyDescent="0.25">
      <c r="A69" s="41"/>
      <c r="P69" s="1" t="e" cm="1">
        <f t="array" ref="P69">_xlfn.IFS(O69=1,$P$77,O69=2,$P$78,O69=3,$P$79,O69=4,$P$80)</f>
        <v>#N/A</v>
      </c>
      <c r="R69" s="1" t="e" cm="1">
        <f t="array" ref="R69">_xlfn.IFS(Q69=1,$R$77,Q69=2,$R$78,Q69=3,$R$79,Q69=4,$R$80)</f>
        <v>#N/A</v>
      </c>
      <c r="S69" s="1">
        <f>Table1[[#This Row],[Criticité - 
1 faible à 4 extreme
Return time Objective (RTO)
Temps sans application]]+Table1[[#This Row],[Criticité - 
1 faible à 4 extreme
Return point Objective (RPO)
Durée de perte de données acceptable]]</f>
        <v>0</v>
      </c>
      <c r="T69" s="1" t="e" cm="1">
        <f t="array" ref="T69">_xlfn.IFS(S69=2,$T$77,S69=3,$T$78,S69=4,$T$78,S69=5,$T$79,S69=6,$T$79,S69&gt;6,$T$80)</f>
        <v>#N/A</v>
      </c>
      <c r="X69" s="41"/>
    </row>
    <row r="70" spans="1:24" x14ac:dyDescent="0.25">
      <c r="A70" s="41"/>
      <c r="P70" s="1" t="e" cm="1">
        <f t="array" ref="P70">_xlfn.IFS(O70=1,$P$77,O70=2,$P$78,O70=3,$P$79,O70=4,$P$80)</f>
        <v>#N/A</v>
      </c>
      <c r="R70" s="1" t="e" cm="1">
        <f t="array" ref="R70">_xlfn.IFS(Q70=1,$R$77,Q70=2,$R$78,Q70=3,$R$79,Q70=4,$R$80)</f>
        <v>#N/A</v>
      </c>
      <c r="S70" s="1">
        <f>Table1[[#This Row],[Criticité - 
1 faible à 4 extreme
Return time Objective (RTO)
Temps sans application]]+Table1[[#This Row],[Criticité - 
1 faible à 4 extreme
Return point Objective (RPO)
Durée de perte de données acceptable]]</f>
        <v>0</v>
      </c>
      <c r="T70" s="1" t="e" cm="1">
        <f t="array" ref="T70">_xlfn.IFS(S70=2,$T$77,S70=3,$T$78,S70=4,$T$78,S70=5,$T$79,S70=6,$T$79,S70&gt;6,$T$80)</f>
        <v>#N/A</v>
      </c>
      <c r="X70" s="41"/>
    </row>
    <row r="71" spans="1:24" x14ac:dyDescent="0.25">
      <c r="A71" s="41"/>
      <c r="P71" s="1" t="e" cm="1">
        <f t="array" ref="P71">_xlfn.IFS(O71=1,$P$77,O71=2,$P$78,O71=3,$P$79,O71=4,$P$80)</f>
        <v>#N/A</v>
      </c>
      <c r="R71" s="1" t="e" cm="1">
        <f t="array" ref="R71">_xlfn.IFS(Q71=1,$R$77,Q71=2,$R$78,Q71=3,$R$79,Q71=4,$R$80)</f>
        <v>#N/A</v>
      </c>
      <c r="S71" s="1">
        <f>Table1[[#This Row],[Criticité - 
1 faible à 4 extreme
Return time Objective (RTO)
Temps sans application]]+Table1[[#This Row],[Criticité - 
1 faible à 4 extreme
Return point Objective (RPO)
Durée de perte de données acceptable]]</f>
        <v>0</v>
      </c>
      <c r="T71" s="1" t="e" cm="1">
        <f t="array" ref="T71">_xlfn.IFS(S71=2,$T$77,S71=3,$T$78,S71=4,$T$78,S71=5,$T$79,S71=6,$T$79,S71&gt;6,$T$80)</f>
        <v>#N/A</v>
      </c>
      <c r="X71" s="41"/>
    </row>
    <row r="72" spans="1:24" x14ac:dyDescent="0.25">
      <c r="A72" s="41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</row>
    <row r="73" spans="1:24" x14ac:dyDescent="0.25">
      <c r="A73" s="41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</row>
    <row r="74" spans="1:24" x14ac:dyDescent="0.25">
      <c r="A74" s="41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</row>
    <row r="75" spans="1:24" x14ac:dyDescent="0.25">
      <c r="A75" s="41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</row>
    <row r="76" spans="1:24" x14ac:dyDescent="0.25">
      <c r="A76" s="41"/>
      <c r="D76" s="42" t="s">
        <v>11</v>
      </c>
      <c r="E76" s="42" t="s">
        <v>86</v>
      </c>
      <c r="F76" s="42"/>
      <c r="G76" s="42"/>
      <c r="H76" s="42"/>
      <c r="I76" s="42"/>
      <c r="J76" s="42" t="s">
        <v>89</v>
      </c>
      <c r="K76" s="42"/>
      <c r="L76" s="42"/>
      <c r="M76" s="42" t="s">
        <v>17</v>
      </c>
      <c r="N76" s="42"/>
      <c r="O76" s="42"/>
      <c r="P76" s="42"/>
      <c r="Q76" s="42"/>
      <c r="R76" s="42"/>
      <c r="S76" s="42"/>
      <c r="T76" s="42"/>
      <c r="U76" s="42" t="s">
        <v>67</v>
      </c>
      <c r="V76" s="42"/>
      <c r="W76" s="1" t="s">
        <v>18</v>
      </c>
    </row>
    <row r="77" spans="1:24" ht="45" x14ac:dyDescent="0.25">
      <c r="D77" s="42" t="s">
        <v>84</v>
      </c>
      <c r="E77" s="42" t="s">
        <v>87</v>
      </c>
      <c r="F77" s="42"/>
      <c r="G77" s="42"/>
      <c r="H77" s="42"/>
      <c r="I77" s="42"/>
      <c r="J77" s="42" t="s">
        <v>61</v>
      </c>
      <c r="K77" s="42"/>
      <c r="L77" s="42"/>
      <c r="M77" s="42" t="s">
        <v>14</v>
      </c>
      <c r="N77" s="42" t="s">
        <v>26</v>
      </c>
      <c r="O77" s="42">
        <v>1</v>
      </c>
      <c r="P77" s="42" t="s">
        <v>49</v>
      </c>
      <c r="Q77" s="42">
        <v>1</v>
      </c>
      <c r="R77" s="42" t="s">
        <v>50</v>
      </c>
      <c r="S77" s="42"/>
      <c r="T77" s="42" t="s">
        <v>57</v>
      </c>
      <c r="U77" s="42" t="s">
        <v>22</v>
      </c>
      <c r="V77" s="42"/>
      <c r="W77" s="1" t="s">
        <v>19</v>
      </c>
    </row>
    <row r="78" spans="1:24" ht="45" x14ac:dyDescent="0.25">
      <c r="D78" s="42" t="s">
        <v>83</v>
      </c>
      <c r="E78" s="42" t="s">
        <v>69</v>
      </c>
      <c r="F78" s="42"/>
      <c r="G78" s="42"/>
      <c r="H78" s="42"/>
      <c r="I78" s="42"/>
      <c r="J78" s="42" t="s">
        <v>62</v>
      </c>
      <c r="K78" s="42"/>
      <c r="L78" s="42"/>
      <c r="M78" s="42" t="s">
        <v>65</v>
      </c>
      <c r="N78" s="42" t="s">
        <v>15</v>
      </c>
      <c r="O78" s="42">
        <v>2</v>
      </c>
      <c r="P78" s="42" t="s">
        <v>42</v>
      </c>
      <c r="Q78" s="42">
        <v>2</v>
      </c>
      <c r="R78" s="42" t="s">
        <v>51</v>
      </c>
      <c r="S78" s="42"/>
      <c r="T78" s="42" t="s">
        <v>58</v>
      </c>
      <c r="U78" s="42" t="s">
        <v>23</v>
      </c>
      <c r="V78" s="42"/>
    </row>
    <row r="79" spans="1:24" ht="45" x14ac:dyDescent="0.25">
      <c r="D79" s="42" t="s">
        <v>79</v>
      </c>
      <c r="E79" s="42" t="s">
        <v>70</v>
      </c>
      <c r="F79" s="42"/>
      <c r="G79" s="42"/>
      <c r="H79" s="42"/>
      <c r="I79" s="42"/>
      <c r="J79" s="42" t="s">
        <v>63</v>
      </c>
      <c r="K79" s="42"/>
      <c r="L79" s="42"/>
      <c r="M79" s="42" t="s">
        <v>66</v>
      </c>
      <c r="N79" s="42"/>
      <c r="O79" s="42">
        <v>3</v>
      </c>
      <c r="P79" s="42" t="s">
        <v>43</v>
      </c>
      <c r="Q79" s="42">
        <v>3</v>
      </c>
      <c r="R79" s="42" t="s">
        <v>52</v>
      </c>
      <c r="S79" s="42"/>
      <c r="T79" s="42" t="s">
        <v>59</v>
      </c>
      <c r="U79" s="42"/>
      <c r="V79" s="42"/>
    </row>
    <row r="80" spans="1:24" ht="45" x14ac:dyDescent="0.25">
      <c r="D80" s="42" t="s">
        <v>78</v>
      </c>
      <c r="E80" s="42" t="s">
        <v>71</v>
      </c>
      <c r="F80" s="42"/>
      <c r="G80" s="42"/>
      <c r="H80" s="42"/>
      <c r="I80" s="42"/>
      <c r="J80" s="42" t="s">
        <v>64</v>
      </c>
      <c r="K80" s="42"/>
      <c r="L80" s="42"/>
      <c r="M80" s="42"/>
      <c r="N80" s="42"/>
      <c r="O80" s="42">
        <v>4</v>
      </c>
      <c r="P80" s="42" t="s">
        <v>44</v>
      </c>
      <c r="Q80" s="42">
        <v>4</v>
      </c>
      <c r="R80" s="42" t="s">
        <v>53</v>
      </c>
      <c r="S80" s="42"/>
      <c r="T80" s="42" t="s">
        <v>60</v>
      </c>
      <c r="U80" s="42"/>
      <c r="V80" s="42"/>
    </row>
    <row r="81" spans="4:22" ht="30" x14ac:dyDescent="0.25">
      <c r="D81" s="42" t="s">
        <v>75</v>
      </c>
      <c r="E81" s="42" t="s">
        <v>72</v>
      </c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</row>
    <row r="82" spans="4:22" ht="30" x14ac:dyDescent="0.25">
      <c r="D82" s="42" t="s">
        <v>81</v>
      </c>
      <c r="E82" s="42" t="s">
        <v>73</v>
      </c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</row>
    <row r="83" spans="4:22" ht="30" x14ac:dyDescent="0.25">
      <c r="D83" s="42" t="s">
        <v>82</v>
      </c>
      <c r="E83" s="42" t="s">
        <v>74</v>
      </c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</row>
    <row r="84" spans="4:22" x14ac:dyDescent="0.25">
      <c r="D84" s="42" t="s">
        <v>76</v>
      </c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</row>
    <row r="85" spans="4:22" x14ac:dyDescent="0.25">
      <c r="D85" s="42" t="s">
        <v>13</v>
      </c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</row>
    <row r="86" spans="4:22" x14ac:dyDescent="0.25">
      <c r="D86" s="42" t="s">
        <v>12</v>
      </c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</row>
    <row r="87" spans="4:22" x14ac:dyDescent="0.25">
      <c r="D87" s="42" t="s">
        <v>77</v>
      </c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</row>
    <row r="88" spans="4:22" x14ac:dyDescent="0.25">
      <c r="D88" s="42" t="s">
        <v>16</v>
      </c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</row>
    <row r="89" spans="4:22" x14ac:dyDescent="0.25"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</row>
    <row r="90" spans="4:22" x14ac:dyDescent="0.25"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42"/>
      <c r="U90" s="42"/>
      <c r="V90" s="42"/>
    </row>
    <row r="91" spans="4:22" x14ac:dyDescent="0.25"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</row>
    <row r="92" spans="4:22" x14ac:dyDescent="0.25"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42"/>
      <c r="U92" s="42"/>
      <c r="V92" s="42"/>
    </row>
    <row r="93" spans="4:22" x14ac:dyDescent="0.25"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</row>
    <row r="94" spans="4:22" x14ac:dyDescent="0.25"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  <c r="R94" s="42"/>
      <c r="S94" s="42"/>
      <c r="T94" s="42"/>
      <c r="U94" s="42"/>
      <c r="V94" s="42"/>
    </row>
  </sheetData>
  <phoneticPr fontId="3" type="noConversion"/>
  <conditionalFormatting sqref="N6:O17 O18:O66 N18:N74 O68:O74 N75:O76">
    <cfRule type="cellIs" dxfId="13" priority="13" operator="equal">
      <formula>"Données publiques"</formula>
    </cfRule>
  </conditionalFormatting>
  <conditionalFormatting sqref="N6:O17 O18:O66 N18:N74 O68:O74 N75:O75">
    <cfRule type="cellIs" dxfId="12" priority="14" operator="equal">
      <formula>"Données confidentielles ou personnelles"</formula>
    </cfRule>
  </conditionalFormatting>
  <conditionalFormatting sqref="P6:P75">
    <cfRule type="cellIs" dxfId="11" priority="147" operator="equal">
      <formula>$P$80</formula>
    </cfRule>
    <cfRule type="cellIs" dxfId="10" priority="148" operator="equal">
      <formula>$P$79</formula>
    </cfRule>
    <cfRule type="cellIs" dxfId="9" priority="149" operator="equal">
      <formula>$P$78</formula>
    </cfRule>
    <cfRule type="cellIs" dxfId="8" priority="150" operator="equal">
      <formula>$P$77</formula>
    </cfRule>
  </conditionalFormatting>
  <conditionalFormatting sqref="R6:S19 R20:R21 R22:S75">
    <cfRule type="cellIs" dxfId="7" priority="27" operator="equal">
      <formula>$R$77</formula>
    </cfRule>
    <cfRule type="cellIs" dxfId="6" priority="28" operator="equal">
      <formula>$R$78</formula>
    </cfRule>
    <cfRule type="cellIs" dxfId="5" priority="29" operator="equal">
      <formula>$R$79</formula>
    </cfRule>
    <cfRule type="cellIs" dxfId="4" priority="30" operator="equal">
      <formula>$R$80</formula>
    </cfRule>
  </conditionalFormatting>
  <conditionalFormatting sqref="T6:T75">
    <cfRule type="cellIs" dxfId="3" priority="155" operator="equal">
      <formula>$T$80</formula>
    </cfRule>
    <cfRule type="cellIs" dxfId="2" priority="156" operator="equal">
      <formula>$T$79</formula>
    </cfRule>
    <cfRule type="cellIs" dxfId="1" priority="157" operator="equal">
      <formula>$T$78</formula>
    </cfRule>
    <cfRule type="cellIs" dxfId="0" priority="158" operator="equal">
      <formula>$T$77</formula>
    </cfRule>
  </conditionalFormatting>
  <dataValidations count="10">
    <dataValidation allowBlank="1" showInputMessage="1" showErrorMessage="1" sqref="G69:G75 G6 G8:G20 G22 G49:G66 G25:G47" xr:uid="{B2B86B9C-C3C9-4F99-A4CA-33E90961433C}"/>
    <dataValidation type="list" allowBlank="1" showInputMessage="1" showErrorMessage="1" sqref="M6:M22 M24:M75" xr:uid="{378060BC-B72B-4275-B078-5E345214B2DC}">
      <formula1>$M$76:$M$79</formula1>
    </dataValidation>
    <dataValidation type="list" allowBlank="1" showInputMessage="1" showErrorMessage="1" sqref="O68:O75 O6:O66" xr:uid="{8A215E9F-338F-4374-925B-8BBC062AE0C2}">
      <formula1>$O$77:$O$80</formula1>
    </dataValidation>
    <dataValidation type="list" allowBlank="1" showInputMessage="1" showErrorMessage="1" sqref="E6:E22 E68:E75 E66 E25:E64" xr:uid="{24D083DF-A8AC-4BC4-A7FD-38FFE2DD9931}">
      <formula1>$E$76:$E$84</formula1>
    </dataValidation>
    <dataValidation type="list" allowBlank="1" showInputMessage="1" showErrorMessage="1" sqref="N6:N75" xr:uid="{984AE0C1-2E2C-4DE4-803E-1E72FB907D71}">
      <formula1>$N$76:$N$80</formula1>
    </dataValidation>
    <dataValidation type="list" allowBlank="1" showInputMessage="1" showErrorMessage="1" sqref="U6:U75 W6:X75" xr:uid="{DB8A6CC2-8709-4131-A81B-596BA9BBB486}">
      <formula1>$U$76:$U$78</formula1>
    </dataValidation>
    <dataValidation type="list" allowBlank="1" showInputMessage="1" showErrorMessage="1" sqref="P6:P75" xr:uid="{8204D102-A50E-4CBF-875D-DFA507766A7E}">
      <formula1>$P$77:$P$80</formula1>
    </dataValidation>
    <dataValidation type="list" allowBlank="1" showInputMessage="1" showErrorMessage="1" sqref="Q6:Q75" xr:uid="{173B9E1D-701A-48A4-B816-1790B95C3C5D}">
      <formula1>$Q$77:$Q$80</formula1>
    </dataValidation>
    <dataValidation type="list" allowBlank="1" showInputMessage="1" showErrorMessage="1" sqref="D6:D75" xr:uid="{05EE6627-1EEE-4B93-BC24-133AAC60B6B3}">
      <formula1>$D$76:$D$88</formula1>
    </dataValidation>
    <dataValidation type="list" allowBlank="1" showInputMessage="1" showErrorMessage="1" sqref="J6:J75" xr:uid="{2F217A2D-17F5-4C22-8CC1-7DBFBBFE065A}">
      <formula1>$J$76:$J$80</formula1>
    </dataValidation>
  </dataValidations>
  <pageMargins left="0.7" right="0.7" top="0.75" bottom="0.75" header="0.3" footer="0.3"/>
  <pageSetup orientation="portrait" r:id="rId1"/>
  <drawing r:id="rId2"/>
  <legacyDrawing r:id="rId3"/>
  <tableParts count="1"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0069F-5EFA-4EA8-90FF-0E1202F3D9AD}">
  <dimension ref="A1:M23"/>
  <sheetViews>
    <sheetView workbookViewId="0">
      <selection activeCell="N9" sqref="N9"/>
    </sheetView>
  </sheetViews>
  <sheetFormatPr defaultRowHeight="15" x14ac:dyDescent="0.25"/>
  <cols>
    <col min="2" max="2" width="31.140625" customWidth="1"/>
    <col min="7" max="10" width="15" customWidth="1"/>
  </cols>
  <sheetData>
    <row r="1" spans="1:13" x14ac:dyDescent="0.25">
      <c r="A1" s="20"/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3" x14ac:dyDescent="0.25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3" x14ac:dyDescent="0.25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13" x14ac:dyDescent="0.25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</row>
    <row r="5" spans="1:13" x14ac:dyDescent="0.25">
      <c r="C5" s="20"/>
      <c r="D5" s="20"/>
      <c r="E5" s="20"/>
      <c r="F5" s="20"/>
      <c r="G5" s="20"/>
      <c r="H5" s="20"/>
      <c r="I5" s="20"/>
      <c r="J5" s="20"/>
      <c r="K5" s="20"/>
    </row>
    <row r="6" spans="1:13" x14ac:dyDescent="0.25">
      <c r="A6" s="20"/>
      <c r="B6" s="20" t="s">
        <v>68</v>
      </c>
      <c r="C6" s="20"/>
      <c r="D6" s="20"/>
      <c r="E6" s="20"/>
      <c r="F6" s="20"/>
      <c r="G6" s="20"/>
      <c r="H6" s="20"/>
      <c r="I6" s="20"/>
      <c r="J6" s="20"/>
      <c r="K6" s="20"/>
    </row>
    <row r="7" spans="1:13" x14ac:dyDescent="0.25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</row>
    <row r="8" spans="1:13" x14ac:dyDescent="0.25">
      <c r="A8" s="20"/>
      <c r="C8" s="20"/>
      <c r="D8" s="20"/>
      <c r="E8" s="20"/>
      <c r="F8" s="20"/>
      <c r="G8" s="20"/>
      <c r="H8" s="20"/>
      <c r="I8" s="20"/>
      <c r="J8" s="20"/>
      <c r="K8" s="20"/>
    </row>
    <row r="9" spans="1:13" ht="15.75" thickBot="1" x14ac:dyDescent="0.3">
      <c r="A9" s="20"/>
      <c r="B9" s="20" t="s">
        <v>24</v>
      </c>
      <c r="C9" s="20"/>
      <c r="D9" s="20"/>
      <c r="E9" s="20"/>
      <c r="F9" s="20"/>
      <c r="G9" s="20"/>
      <c r="H9" s="20"/>
      <c r="I9" s="20"/>
      <c r="J9" s="20"/>
      <c r="K9" s="20"/>
    </row>
    <row r="10" spans="1:13" ht="60" x14ac:dyDescent="0.25">
      <c r="A10" s="20"/>
      <c r="B10" s="21" t="s">
        <v>25</v>
      </c>
      <c r="C10" s="22"/>
      <c r="D10" s="22"/>
      <c r="E10" s="22"/>
      <c r="F10" s="22"/>
      <c r="G10" s="6" t="s">
        <v>15</v>
      </c>
      <c r="H10" s="23"/>
      <c r="I10" s="23"/>
      <c r="J10" s="12" t="s">
        <v>26</v>
      </c>
      <c r="K10" s="20"/>
      <c r="M10" t="s">
        <v>40</v>
      </c>
    </row>
    <row r="11" spans="1:13" ht="15.75" thickBot="1" x14ac:dyDescent="0.3">
      <c r="A11" s="20"/>
      <c r="B11" s="24"/>
      <c r="C11" s="25"/>
      <c r="D11" s="25"/>
      <c r="E11" s="25"/>
      <c r="F11" s="25"/>
      <c r="G11" s="7">
        <v>0</v>
      </c>
      <c r="H11" s="26"/>
      <c r="I11" s="26"/>
      <c r="J11" s="13">
        <v>5</v>
      </c>
      <c r="K11" s="20"/>
    </row>
    <row r="12" spans="1:13" ht="15.75" thickBot="1" x14ac:dyDescent="0.3">
      <c r="A12" s="20"/>
      <c r="B12" s="33"/>
      <c r="C12" s="34"/>
      <c r="D12" s="34"/>
      <c r="E12" s="34"/>
      <c r="F12" s="34"/>
      <c r="G12" s="35"/>
      <c r="H12" s="36"/>
      <c r="I12" s="36"/>
      <c r="J12" s="37"/>
      <c r="K12" s="20"/>
    </row>
    <row r="13" spans="1:13" ht="60" x14ac:dyDescent="0.25">
      <c r="A13" s="20"/>
      <c r="B13" s="27" t="s">
        <v>27</v>
      </c>
      <c r="C13" s="22"/>
      <c r="D13" s="22"/>
      <c r="E13" s="22"/>
      <c r="F13" s="22"/>
      <c r="G13" s="6" t="s">
        <v>30</v>
      </c>
      <c r="H13" s="8" t="s">
        <v>29</v>
      </c>
      <c r="I13" s="29" t="s">
        <v>28</v>
      </c>
      <c r="J13" s="12" t="s">
        <v>34</v>
      </c>
      <c r="K13" s="20"/>
      <c r="M13" t="s">
        <v>41</v>
      </c>
    </row>
    <row r="14" spans="1:13" ht="15.75" thickBot="1" x14ac:dyDescent="0.3">
      <c r="A14" s="20"/>
      <c r="B14" s="28"/>
      <c r="C14" s="25"/>
      <c r="D14" s="25"/>
      <c r="E14" s="25"/>
      <c r="F14" s="25"/>
      <c r="G14" s="7">
        <v>1</v>
      </c>
      <c r="H14" s="9">
        <v>2</v>
      </c>
      <c r="I14" s="30">
        <v>3</v>
      </c>
      <c r="J14" s="13">
        <v>4</v>
      </c>
      <c r="K14" s="20"/>
    </row>
    <row r="15" spans="1:13" ht="120" x14ac:dyDescent="0.25">
      <c r="A15" s="20"/>
      <c r="B15" s="21" t="s">
        <v>31</v>
      </c>
      <c r="C15" s="22"/>
      <c r="D15" s="22"/>
      <c r="E15" s="22"/>
      <c r="F15" s="22"/>
      <c r="G15" s="6" t="s">
        <v>35</v>
      </c>
      <c r="H15" s="8" t="s">
        <v>33</v>
      </c>
      <c r="I15" s="29" t="s">
        <v>32</v>
      </c>
      <c r="J15" s="12" t="s">
        <v>39</v>
      </c>
      <c r="K15" s="20"/>
      <c r="M15" t="s">
        <v>41</v>
      </c>
    </row>
    <row r="16" spans="1:13" ht="15.75" thickBot="1" x14ac:dyDescent="0.3">
      <c r="A16" s="20"/>
      <c r="B16" s="24"/>
      <c r="C16" s="25"/>
      <c r="D16" s="25"/>
      <c r="E16" s="25"/>
      <c r="F16" s="25"/>
      <c r="G16" s="10">
        <v>1</v>
      </c>
      <c r="H16" s="11">
        <v>2</v>
      </c>
      <c r="I16" s="31">
        <v>3</v>
      </c>
      <c r="J16" s="14">
        <v>4</v>
      </c>
      <c r="K16" s="20"/>
    </row>
    <row r="17" spans="1:11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</row>
    <row r="18" spans="1:11" x14ac:dyDescent="0.25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</row>
    <row r="19" spans="1:11" x14ac:dyDescent="0.25">
      <c r="A19" s="20"/>
      <c r="B19" s="20" t="s">
        <v>55</v>
      </c>
      <c r="C19" s="20"/>
      <c r="D19" s="20"/>
      <c r="E19" s="20"/>
      <c r="F19" s="20"/>
      <c r="G19" s="17">
        <v>2</v>
      </c>
      <c r="H19" s="18" t="s">
        <v>38</v>
      </c>
      <c r="I19" s="32" t="s">
        <v>37</v>
      </c>
      <c r="J19" s="19" t="s">
        <v>36</v>
      </c>
      <c r="K19" s="20"/>
    </row>
    <row r="20" spans="1:11" x14ac:dyDescent="0.25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</row>
    <row r="21" spans="1:11" x14ac:dyDescent="0.25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</row>
    <row r="22" spans="1:11" x14ac:dyDescent="0.25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</row>
    <row r="23" spans="1:11" x14ac:dyDescent="0.25">
      <c r="H23" s="15"/>
      <c r="I23" s="16"/>
    </row>
  </sheetData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b5bc60c-e7a5-4828-8eca-9c1d2da94e17" xsi:nil="true"/>
    <lcf76f155ced4ddcb4097134ff3c332f xmlns="ca6b9c17-8a7f-4b41-bfb4-2f77d8c44020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3224FEB05A1494AA2E4EA0DE7E60FB1" ma:contentTypeVersion="11" ma:contentTypeDescription="Crée un document." ma:contentTypeScope="" ma:versionID="58ee52435395e9f8bbeb4b4f5c389257">
  <xsd:schema xmlns:xsd="http://www.w3.org/2001/XMLSchema" xmlns:xs="http://www.w3.org/2001/XMLSchema" xmlns:p="http://schemas.microsoft.com/office/2006/metadata/properties" xmlns:ns2="ca6b9c17-8a7f-4b41-bfb4-2f77d8c44020" xmlns:ns3="ab5bc60c-e7a5-4828-8eca-9c1d2da94e17" targetNamespace="http://schemas.microsoft.com/office/2006/metadata/properties" ma:root="true" ma:fieldsID="fd6282c1672d69f4d5cfdcc5729977c9" ns2:_="" ns3:_="">
    <xsd:import namespace="ca6b9c17-8a7f-4b41-bfb4-2f77d8c44020"/>
    <xsd:import namespace="ab5bc60c-e7a5-4828-8eca-9c1d2da94e1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6b9c17-8a7f-4b41-bfb4-2f77d8c440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Balises d’images" ma:readOnly="false" ma:fieldId="{5cf76f15-5ced-4ddc-b409-7134ff3c332f}" ma:taxonomyMulti="true" ma:sspId="1eccc133-b89f-4291-8f2d-8699f4475bd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5bc60c-e7a5-4828-8eca-9c1d2da94e17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ee9755f7-d8c1-4cfd-b446-da6b4a9033b1}" ma:internalName="TaxCatchAll" ma:showField="CatchAllData" ma:web="ab5bc60c-e7a5-4828-8eca-9c1d2da94e1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27CC0C5-A157-4D0B-A00F-9E6D07053E51}">
  <ds:schemaRefs>
    <ds:schemaRef ds:uri="http://schemas.microsoft.com/office/2006/metadata/properties"/>
    <ds:schemaRef ds:uri="http://schemas.microsoft.com/office/infopath/2007/PartnerControls"/>
    <ds:schemaRef ds:uri="3dc79213-77f1-4680-a137-3a3cf9d85fbf"/>
    <ds:schemaRef ds:uri="bb14fd04-ef6b-42ee-89d7-b25d3469093b"/>
  </ds:schemaRefs>
</ds:datastoreItem>
</file>

<file path=customXml/itemProps2.xml><?xml version="1.0" encoding="utf-8"?>
<ds:datastoreItem xmlns:ds="http://schemas.openxmlformats.org/officeDocument/2006/customXml" ds:itemID="{68FD8432-C57B-46CE-9CAA-09297F9F0894}"/>
</file>

<file path=customXml/itemProps3.xml><?xml version="1.0" encoding="utf-8"?>
<ds:datastoreItem xmlns:ds="http://schemas.openxmlformats.org/officeDocument/2006/customXml" ds:itemID="{28518260-4754-4511-ADBC-526AB953468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Inventaire APP d'affaires</vt:lpstr>
      <vt:lpstr>Légende de criticité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Stephanie Pellerin</dc:creator>
  <cp:keywords/>
  <dc:description/>
  <cp:lastModifiedBy>Carl Robillard</cp:lastModifiedBy>
  <cp:revision/>
  <dcterms:created xsi:type="dcterms:W3CDTF">2021-08-30T18:12:41Z</dcterms:created>
  <dcterms:modified xsi:type="dcterms:W3CDTF">2025-03-27T13:44:17Z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0x01010073224FEB05A1494AA2E4EA0DE7E60FB1</vt:lpwstr>
  </property>
  <property fmtid="{D5CDD505-2E9C-101B-9397-08002B2CF9AE}" pid="3" name="MediaServiceImageTags">
    <vt:lpwstr/>
  </property>
</Properties>
</file>